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  <c r="D23" i="1"/>
  <c r="E23" i="1"/>
  <c r="F23" i="1"/>
  <c r="G23" i="1"/>
  <c r="H23" i="1"/>
  <c r="I23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D17" i="1"/>
  <c r="E17" i="1"/>
  <c r="F17" i="1"/>
  <c r="G17" i="1"/>
  <c r="H17" i="1"/>
  <c r="I17" i="1"/>
  <c r="C11" i="1" l="1"/>
  <c r="D11" i="1"/>
  <c r="E11" i="1"/>
  <c r="F11" i="1"/>
  <c r="G11" i="1"/>
  <c r="H11" i="1"/>
  <c r="I11" i="1"/>
  <c r="C12" i="1"/>
  <c r="D12" i="1"/>
  <c r="E12" i="1"/>
  <c r="F12" i="1"/>
  <c r="G12" i="1"/>
  <c r="H12" i="1"/>
  <c r="I12" i="1"/>
  <c r="C13" i="1"/>
  <c r="D13" i="1"/>
  <c r="E13" i="1"/>
  <c r="F13" i="1"/>
  <c r="G13" i="1"/>
  <c r="H13" i="1"/>
  <c r="I13" i="1"/>
  <c r="C14" i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D9" i="1"/>
  <c r="E9" i="1"/>
  <c r="F9" i="1"/>
  <c r="G9" i="1"/>
  <c r="H9" i="1"/>
  <c r="I9" i="1"/>
  <c r="C4" i="1"/>
  <c r="D4" i="1"/>
  <c r="E4" i="1"/>
  <c r="F4" i="1"/>
  <c r="G4" i="1"/>
  <c r="H4" i="1"/>
  <c r="I4" i="1"/>
  <c r="C5" i="1"/>
  <c r="D5" i="1"/>
  <c r="E5" i="1"/>
  <c r="F5" i="1"/>
  <c r="G5" i="1"/>
  <c r="H5" i="1"/>
  <c r="I5" i="1"/>
  <c r="C6" i="1"/>
  <c r="D6" i="1"/>
  <c r="E6" i="1"/>
  <c r="F6" i="1"/>
  <c r="G6" i="1"/>
  <c r="H6" i="1"/>
  <c r="I6" i="1"/>
  <c r="C7" i="1"/>
  <c r="D7" i="1"/>
  <c r="E7" i="1"/>
  <c r="F7" i="1"/>
  <c r="G7" i="1"/>
  <c r="H7" i="1"/>
  <c r="I7" i="1"/>
  <c r="C8" i="1"/>
  <c r="D8" i="1"/>
  <c r="E8" i="1"/>
  <c r="F8" i="1"/>
  <c r="G8" i="1"/>
  <c r="H8" i="1"/>
  <c r="I8" i="1"/>
</calcChain>
</file>

<file path=xl/sharedStrings.xml><?xml version="1.0" encoding="utf-8"?>
<sst xmlns="http://schemas.openxmlformats.org/spreadsheetml/2006/main" count="30" uniqueCount="28">
  <si>
    <t>Школа</t>
  </si>
  <si>
    <t>МОУ "СОШ №70"</t>
  </si>
  <si>
    <t>Отд./корп</t>
  </si>
  <si>
    <t>День</t>
  </si>
  <si>
    <t>Прием пищи</t>
  </si>
  <si>
    <t>Раздел</t>
  </si>
  <si>
    <t>Блюдо</t>
  </si>
  <si>
    <t>Выход, г</t>
  </si>
  <si>
    <t>Белки</t>
  </si>
  <si>
    <t>Жиры</t>
  </si>
  <si>
    <t>Углеводы</t>
  </si>
  <si>
    <t>Калорийность</t>
  </si>
  <si>
    <t>№ рец.</t>
  </si>
  <si>
    <t>Завтрак</t>
  </si>
  <si>
    <t>гор.блюдо</t>
  </si>
  <si>
    <t>хлеб</t>
  </si>
  <si>
    <t>Обед</t>
  </si>
  <si>
    <t>1 блюдо</t>
  </si>
  <si>
    <t>2 блюдо</t>
  </si>
  <si>
    <t>напиток</t>
  </si>
  <si>
    <t>хлеб бел.</t>
  </si>
  <si>
    <t>гор.напиток</t>
  </si>
  <si>
    <t>итого</t>
  </si>
  <si>
    <t>хлеб черн.</t>
  </si>
  <si>
    <t>Итого за день:</t>
  </si>
  <si>
    <t xml:space="preserve">Полдник </t>
  </si>
  <si>
    <t>День 8</t>
  </si>
  <si>
    <t xml:space="preserve">гарнир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</si>
</sst>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Border="1"/>
    <xf numFmtId="0" fontId="3" fillId="0" borderId="2" xfId="0" applyFont="1" applyFill="1" applyBorder="1"/>
    <xf numFmtId="0" fontId="3" fillId="0" borderId="0" xfId="0" applyFont="1"/>
    <xf numFmtId="0" fontId="3" fillId="0" borderId="0" xfId="0" applyFont="1" applyFill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4" fontId="3" fillId="0" borderId="7" xfId="0" applyNumberFormat="1" applyFont="1" applyFill="1" applyBorder="1" applyProtection="1">
      <protection locked="0"/>
    </xf>
    <xf numFmtId="14" fontId="3" fillId="0" borderId="14" xfId="0" applyNumberFormat="1" applyFont="1" applyFill="1" applyBorder="1" applyProtection="1">
      <protection locked="0"/>
    </xf>
    <xf numFmtId="0" fontId="3" fillId="0" borderId="7" xfId="0" applyFont="1" applyFill="1" applyBorder="1"/>
    <xf numFmtId="0" fontId="0" fillId="0" borderId="15" xfId="0" applyFill="1" applyBorder="1"/>
    <xf numFmtId="0" fontId="3" fillId="0" borderId="1" xfId="0" applyFont="1" applyBorder="1"/>
    <xf numFmtId="0" fontId="3" fillId="0" borderId="1" xfId="0" applyFont="1" applyFill="1" applyBorder="1"/>
    <xf numFmtId="0" fontId="0" fillId="0" borderId="1" xfId="0" applyNumberFormat="1" applyFill="1" applyBorder="1" applyAlignment="1"/>
    <xf numFmtId="2" fontId="0" fillId="0" borderId="1" xfId="0" applyNumberFormat="1" applyFill="1" applyBorder="1" applyAlignment="1"/>
    <xf numFmtId="0" fontId="0" fillId="0" borderId="1" xfId="0" applyFill="1" applyBorder="1" applyAlignment="1"/>
    <xf numFmtId="0" fontId="0" fillId="0" borderId="1" xfId="0" applyBorder="1" applyAlignment="1"/>
    <xf numFmtId="0" fontId="0" fillId="0" borderId="4" xfId="0" applyFont="1" applyFill="1" applyBorder="1" applyAlignment="1" applyProtection="1">
      <alignment wrapText="1"/>
      <protection locked="0"/>
    </xf>
    <xf numFmtId="1" fontId="0" fillId="0" borderId="4" xfId="0" applyNumberFormat="1" applyFont="1" applyFill="1" applyBorder="1" applyAlignment="1" applyProtection="1">
      <protection locked="0"/>
    </xf>
    <xf numFmtId="1" fontId="0" fillId="0" borderId="5" xfId="0" applyNumberFormat="1" applyFont="1" applyFill="1" applyBorder="1" applyAlignment="1" applyProtection="1">
      <protection locked="0"/>
    </xf>
    <xf numFmtId="1" fontId="0" fillId="0" borderId="6" xfId="0" applyNumberFormat="1" applyFont="1" applyFill="1" applyBorder="1" applyAlignment="1" applyProtection="1">
      <protection locked="0"/>
    </xf>
    <xf numFmtId="0" fontId="0" fillId="0" borderId="4" xfId="0" applyFont="1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4" xfId="0" applyBorder="1" applyAlignment="1"/>
    <xf numFmtId="0" fontId="2" fillId="0" borderId="1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1" fillId="0" borderId="1" xfId="0" applyFont="1" applyBorder="1"/>
    <xf numFmtId="0" fontId="3" fillId="0" borderId="12" xfId="0" applyFont="1" applyFill="1" applyBorder="1" applyAlignment="1" applyProtection="1">
      <protection locked="0"/>
    </xf>
    <xf numFmtId="0" fontId="3" fillId="0" borderId="1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2;&#1072;&#1083;&#1077;&#1088;&#1080;&#1103;%20&#1070;&#1088;&#1100;&#1077;&#1074;&#1085;&#1072;\Desktop\125%20&#1088;&#1091;&#1073;%20&#1044;&#1077;&#1082;&#1072;&#1073;&#1088;&#1100;\&#1084;&#1077;&#1085;&#1102;%20&#1057;&#1072;&#1085;&#1055;&#1080;&#1085;%20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12-18 "/>
      <sheetName val="Лист3"/>
    </sheetNames>
    <sheetDataSet>
      <sheetData sheetId="0">
        <row r="140">
          <cell r="B140" t="str">
            <v>Огурцы соленые</v>
          </cell>
          <cell r="C140">
            <v>30</v>
          </cell>
          <cell r="D140">
            <v>0.24</v>
          </cell>
          <cell r="E140">
            <v>0.03</v>
          </cell>
          <cell r="F140">
            <v>0.51</v>
          </cell>
          <cell r="G140">
            <v>3.9</v>
          </cell>
          <cell r="H140">
            <v>107</v>
          </cell>
        </row>
        <row r="141">
          <cell r="B141" t="str">
            <v>Котлеты из говядины, припущенные в соусе</v>
          </cell>
          <cell r="C141">
            <v>90</v>
          </cell>
          <cell r="D141">
            <v>8.1</v>
          </cell>
          <cell r="E141">
            <v>11.99</v>
          </cell>
          <cell r="F141">
            <v>9.85</v>
          </cell>
          <cell r="G141">
            <v>176.2</v>
          </cell>
          <cell r="H141">
            <v>381</v>
          </cell>
        </row>
        <row r="142">
          <cell r="B142" t="str">
            <v>Каша гречневая рассыпчатая</v>
          </cell>
          <cell r="C142">
            <v>150</v>
          </cell>
          <cell r="D142">
            <v>8.64</v>
          </cell>
          <cell r="E142">
            <v>7.91</v>
          </cell>
          <cell r="F142">
            <v>38.85</v>
          </cell>
          <cell r="G142">
            <v>225.67</v>
          </cell>
          <cell r="H142">
            <v>237</v>
          </cell>
        </row>
        <row r="143">
          <cell r="B143" t="str">
            <v>Хлеб пшеничный</v>
          </cell>
          <cell r="C143">
            <v>30</v>
          </cell>
          <cell r="D143">
            <v>2.37</v>
          </cell>
          <cell r="E143">
            <v>0.3</v>
          </cell>
          <cell r="F143">
            <v>14.76</v>
          </cell>
          <cell r="G143">
            <v>70.5</v>
          </cell>
          <cell r="H143">
            <v>108</v>
          </cell>
        </row>
        <row r="144">
          <cell r="B144" t="str">
            <v>Чай с сахаром</v>
          </cell>
          <cell r="C144">
            <v>200</v>
          </cell>
          <cell r="D144">
            <v>0.2</v>
          </cell>
          <cell r="E144">
            <v>0</v>
          </cell>
          <cell r="F144">
            <v>7.02</v>
          </cell>
          <cell r="G144">
            <v>28.46</v>
          </cell>
          <cell r="H144">
            <v>493</v>
          </cell>
        </row>
        <row r="145">
          <cell r="C145">
            <v>500</v>
          </cell>
          <cell r="D145">
            <v>19.55</v>
          </cell>
          <cell r="E145">
            <v>20.23</v>
          </cell>
          <cell r="F145">
            <v>70.989999999999995</v>
          </cell>
          <cell r="G145">
            <v>504.72999999999996</v>
          </cell>
        </row>
        <row r="146">
          <cell r="B146" t="str">
            <v>Суп картофельный с бобовыми вегетарианский</v>
          </cell>
          <cell r="C146">
            <v>200</v>
          </cell>
          <cell r="D146">
            <v>4.5</v>
          </cell>
          <cell r="E146">
            <v>4.54</v>
          </cell>
          <cell r="F146">
            <v>17.28</v>
          </cell>
          <cell r="G146">
            <v>128.22</v>
          </cell>
          <cell r="H146" t="str">
            <v>144.1</v>
          </cell>
        </row>
        <row r="147">
          <cell r="B147" t="str">
            <v>Биточки рыбные с соусом</v>
          </cell>
          <cell r="C147">
            <v>90</v>
          </cell>
          <cell r="D147">
            <v>11.2</v>
          </cell>
          <cell r="E147">
            <v>9.0500000000000007</v>
          </cell>
          <cell r="F147">
            <v>10.88</v>
          </cell>
          <cell r="G147">
            <v>134.69999999999999</v>
          </cell>
          <cell r="H147" t="str">
            <v>345.2</v>
          </cell>
        </row>
        <row r="148">
          <cell r="B148" t="str">
            <v>Картофель отварной с маслом</v>
          </cell>
          <cell r="C148">
            <v>150</v>
          </cell>
          <cell r="D148">
            <v>3</v>
          </cell>
          <cell r="E148">
            <v>9.6</v>
          </cell>
          <cell r="F148">
            <v>38.450000000000003</v>
          </cell>
          <cell r="G148">
            <v>241.47</v>
          </cell>
          <cell r="H148">
            <v>426</v>
          </cell>
        </row>
        <row r="149">
          <cell r="B149" t="str">
            <v>Напиток  витаминизированный</v>
          </cell>
          <cell r="C149">
            <v>200</v>
          </cell>
          <cell r="D149">
            <v>0</v>
          </cell>
          <cell r="E149">
            <v>0</v>
          </cell>
          <cell r="F149">
            <v>19</v>
          </cell>
          <cell r="G149">
            <v>75</v>
          </cell>
          <cell r="H149" t="str">
            <v>РЦ 10.86.</v>
          </cell>
        </row>
        <row r="150">
          <cell r="B150" t="str">
            <v>Хлеб пшеничный</v>
          </cell>
          <cell r="C150">
            <v>30</v>
          </cell>
          <cell r="D150">
            <v>2.37</v>
          </cell>
          <cell r="E150">
            <v>0.3</v>
          </cell>
          <cell r="F150">
            <v>14.76</v>
          </cell>
          <cell r="G150">
            <v>70.5</v>
          </cell>
          <cell r="H150">
            <v>108</v>
          </cell>
        </row>
        <row r="151">
          <cell r="B151" t="str">
            <v>Хлеб ржаной</v>
          </cell>
          <cell r="C151">
            <v>30</v>
          </cell>
          <cell r="D151">
            <v>1.98</v>
          </cell>
          <cell r="E151">
            <v>0.36</v>
          </cell>
          <cell r="F151">
            <v>10.02</v>
          </cell>
          <cell r="G151">
            <v>52.2</v>
          </cell>
          <cell r="H151">
            <v>109</v>
          </cell>
        </row>
        <row r="152">
          <cell r="C152">
            <v>700</v>
          </cell>
          <cell r="D152">
            <v>23.05</v>
          </cell>
          <cell r="E152">
            <v>23.849999999999998</v>
          </cell>
          <cell r="F152">
            <v>110.39000000000001</v>
          </cell>
          <cell r="G152">
            <v>702.09</v>
          </cell>
        </row>
        <row r="153">
          <cell r="B153" t="str">
            <v>Кисломолочный продукт</v>
          </cell>
          <cell r="C153">
            <v>200</v>
          </cell>
          <cell r="D153">
            <v>5.4</v>
          </cell>
          <cell r="E153">
            <v>5</v>
          </cell>
          <cell r="F153">
            <v>18.600000000000001</v>
          </cell>
          <cell r="G153">
            <v>158</v>
          </cell>
          <cell r="H153" t="str">
            <v>516.1</v>
          </cell>
        </row>
        <row r="154">
          <cell r="B154" t="str">
            <v>Пирог морковный</v>
          </cell>
          <cell r="C154">
            <v>100</v>
          </cell>
          <cell r="D154">
            <v>3.68</v>
          </cell>
          <cell r="E154">
            <v>4.29</v>
          </cell>
          <cell r="F154">
            <v>29.8</v>
          </cell>
          <cell r="G154">
            <v>190.46</v>
          </cell>
          <cell r="H154" t="str">
            <v>б/н</v>
          </cell>
        </row>
        <row r="155">
          <cell r="C155">
            <v>300</v>
          </cell>
          <cell r="D155">
            <v>9.08</v>
          </cell>
          <cell r="E155">
            <v>9.2899999999999991</v>
          </cell>
          <cell r="F155">
            <v>48.400000000000006</v>
          </cell>
          <cell r="G155">
            <v>348.46000000000004</v>
          </cell>
        </row>
        <row r="156">
          <cell r="C156">
            <v>1500</v>
          </cell>
          <cell r="D156">
            <v>51.68</v>
          </cell>
          <cell r="E156">
            <v>53.37</v>
          </cell>
          <cell r="F156">
            <v>229.78</v>
          </cell>
          <cell r="G156">
            <v>1555.28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workbookViewId="0">
      <selection activeCell="L14" sqref="L14"/>
    </sheetView>
  </sheetViews>
  <sheetFormatPr defaultRowHeight="14.4" x14ac:dyDescent="0.3"/>
  <cols>
    <col min="1" max="1" width="13.21875" customWidth="1"/>
    <col min="2" max="2" width="14.77734375" customWidth="1"/>
    <col min="3" max="3" width="32.6640625" customWidth="1"/>
    <col min="7" max="7" width="12" customWidth="1"/>
    <col min="8" max="8" width="13.5546875" customWidth="1"/>
  </cols>
  <sheetData>
    <row r="1" spans="1:9" s="1" customFormat="1" ht="15" thickBot="1" x14ac:dyDescent="0.35">
      <c r="A1" s="13" t="s">
        <v>0</v>
      </c>
      <c r="B1" s="39" t="s">
        <v>1</v>
      </c>
      <c r="C1" s="40"/>
      <c r="D1" s="13" t="s">
        <v>2</v>
      </c>
      <c r="E1" s="13"/>
      <c r="F1" s="13" t="s">
        <v>3</v>
      </c>
      <c r="G1" s="18">
        <v>44916</v>
      </c>
      <c r="H1" s="19"/>
      <c r="I1" s="18" t="s">
        <v>26</v>
      </c>
    </row>
    <row r="2" spans="1:9" s="1" customFormat="1" ht="15" thickBot="1" x14ac:dyDescent="0.35">
      <c r="A2" s="13"/>
      <c r="B2" s="13"/>
      <c r="C2" s="13"/>
      <c r="D2" s="13"/>
      <c r="E2" s="13"/>
      <c r="F2" s="13"/>
      <c r="G2" s="13"/>
      <c r="H2" s="13"/>
      <c r="I2" s="13"/>
    </row>
    <row r="3" spans="1:9" s="1" customFormat="1" ht="15" thickBot="1" x14ac:dyDescent="0.35">
      <c r="A3" s="14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6" t="s">
        <v>10</v>
      </c>
      <c r="H3" s="17" t="s">
        <v>11</v>
      </c>
      <c r="I3" s="15" t="s">
        <v>12</v>
      </c>
    </row>
    <row r="4" spans="1:9" s="1" customFormat="1" ht="16.2" customHeight="1" thickBot="1" x14ac:dyDescent="0.35">
      <c r="A4" s="20" t="s">
        <v>13</v>
      </c>
      <c r="B4" s="21"/>
      <c r="C4" s="4" t="str">
        <f>'[1]7-11 лет'!B140</f>
        <v>Огурцы соленые</v>
      </c>
      <c r="D4" s="5">
        <f>'[1]7-11 лет'!C140</f>
        <v>30</v>
      </c>
      <c r="E4" s="6">
        <f>'[1]7-11 лет'!D140</f>
        <v>0.24</v>
      </c>
      <c r="F4" s="6">
        <f>'[1]7-11 лет'!E140</f>
        <v>0.03</v>
      </c>
      <c r="G4" s="6">
        <f>'[1]7-11 лет'!F140</f>
        <v>0.51</v>
      </c>
      <c r="H4" s="6">
        <f>'[1]7-11 лет'!G140</f>
        <v>3.9</v>
      </c>
      <c r="I4" s="8">
        <f>'[1]7-11 лет'!H140</f>
        <v>107</v>
      </c>
    </row>
    <row r="5" spans="1:9" s="1" customFormat="1" ht="27.6" customHeight="1" x14ac:dyDescent="0.3">
      <c r="A5" s="11"/>
      <c r="B5" s="3"/>
      <c r="C5" s="4" t="str">
        <f>'[1]7-11 лет'!B141</f>
        <v>Котлеты из говядины, припущенные в соусе</v>
      </c>
      <c r="D5" s="5">
        <f>'[1]7-11 лет'!C141</f>
        <v>90</v>
      </c>
      <c r="E5" s="6">
        <f>'[1]7-11 лет'!D141</f>
        <v>8.1</v>
      </c>
      <c r="F5" s="6">
        <f>'[1]7-11 лет'!E141</f>
        <v>11.99</v>
      </c>
      <c r="G5" s="6">
        <f>'[1]7-11 лет'!F141</f>
        <v>9.85</v>
      </c>
      <c r="H5" s="6">
        <f>'[1]7-11 лет'!G141</f>
        <v>176.2</v>
      </c>
      <c r="I5" s="8">
        <f>'[1]7-11 лет'!H141</f>
        <v>381</v>
      </c>
    </row>
    <row r="6" spans="1:9" s="1" customFormat="1" ht="15.6" customHeight="1" x14ac:dyDescent="0.3">
      <c r="A6" s="11"/>
      <c r="B6" s="2" t="s">
        <v>14</v>
      </c>
      <c r="C6" s="4" t="str">
        <f>'[1]7-11 лет'!B142</f>
        <v>Каша гречневая рассыпчатая</v>
      </c>
      <c r="D6" s="5">
        <f>'[1]7-11 лет'!C142</f>
        <v>150</v>
      </c>
      <c r="E6" s="6">
        <f>'[1]7-11 лет'!D142</f>
        <v>8.64</v>
      </c>
      <c r="F6" s="6">
        <f>'[1]7-11 лет'!E142</f>
        <v>7.91</v>
      </c>
      <c r="G6" s="6">
        <f>'[1]7-11 лет'!F142</f>
        <v>38.85</v>
      </c>
      <c r="H6" s="7">
        <f>'[1]7-11 лет'!G142</f>
        <v>225.67</v>
      </c>
      <c r="I6" s="8">
        <f>'[1]7-11 лет'!H142</f>
        <v>237</v>
      </c>
    </row>
    <row r="7" spans="1:9" s="1" customFormat="1" ht="14.4" customHeight="1" x14ac:dyDescent="0.3">
      <c r="A7" s="37"/>
      <c r="B7" s="3" t="s">
        <v>15</v>
      </c>
      <c r="C7" s="4" t="str">
        <f>'[1]7-11 лет'!B143</f>
        <v>Хлеб пшеничный</v>
      </c>
      <c r="D7" s="5">
        <f>'[1]7-11 лет'!C143</f>
        <v>30</v>
      </c>
      <c r="E7" s="6">
        <f>'[1]7-11 лет'!D143</f>
        <v>2.37</v>
      </c>
      <c r="F7" s="6">
        <f>'[1]7-11 лет'!E143</f>
        <v>0.3</v>
      </c>
      <c r="G7" s="6">
        <f>'[1]7-11 лет'!F143</f>
        <v>14.76</v>
      </c>
      <c r="H7" s="7">
        <f>'[1]7-11 лет'!G143</f>
        <v>70.5</v>
      </c>
      <c r="I7" s="8">
        <f>'[1]7-11 лет'!H143</f>
        <v>108</v>
      </c>
    </row>
    <row r="8" spans="1:9" s="1" customFormat="1" ht="14.4" customHeight="1" x14ac:dyDescent="0.3">
      <c r="A8" s="37"/>
      <c r="B8" s="3" t="s">
        <v>21</v>
      </c>
      <c r="C8" s="4" t="str">
        <f>'[1]7-11 лет'!B144</f>
        <v>Чай с сахаром</v>
      </c>
      <c r="D8" s="5">
        <f>'[1]7-11 лет'!C144</f>
        <v>200</v>
      </c>
      <c r="E8" s="6">
        <f>'[1]7-11 лет'!D144</f>
        <v>0.2</v>
      </c>
      <c r="F8" s="6">
        <f>'[1]7-11 лет'!E144</f>
        <v>0</v>
      </c>
      <c r="G8" s="6">
        <f>'[1]7-11 лет'!F144</f>
        <v>7.02</v>
      </c>
      <c r="H8" s="7">
        <f>'[1]7-11 лет'!G144</f>
        <v>28.46</v>
      </c>
      <c r="I8" s="8">
        <f>'[1]7-11 лет'!H144</f>
        <v>493</v>
      </c>
    </row>
    <row r="9" spans="1:9" s="1" customFormat="1" ht="17.399999999999999" customHeight="1" thickBot="1" x14ac:dyDescent="0.35">
      <c r="A9" s="11"/>
      <c r="B9" s="23" t="s">
        <v>22</v>
      </c>
      <c r="C9" s="4"/>
      <c r="D9" s="5">
        <f>'[1]7-11 лет'!C145</f>
        <v>500</v>
      </c>
      <c r="E9" s="6">
        <f>'[1]7-11 лет'!D145</f>
        <v>19.55</v>
      </c>
      <c r="F9" s="6">
        <f>'[1]7-11 лет'!E145</f>
        <v>20.23</v>
      </c>
      <c r="G9" s="6">
        <f>'[1]7-11 лет'!F145</f>
        <v>70.989999999999995</v>
      </c>
      <c r="H9" s="7">
        <f>'[1]7-11 лет'!G145</f>
        <v>504.72999999999996</v>
      </c>
      <c r="I9" s="8">
        <f>'[1]7-11 лет'!H145</f>
        <v>0</v>
      </c>
    </row>
    <row r="10" spans="1:9" s="1" customFormat="1" ht="17.399999999999999" customHeight="1" thickBot="1" x14ac:dyDescent="0.35">
      <c r="A10" s="20" t="s">
        <v>16</v>
      </c>
      <c r="B10" s="2"/>
      <c r="C10" s="4"/>
      <c r="D10" s="5"/>
      <c r="E10" s="6"/>
      <c r="F10" s="6"/>
      <c r="G10" s="6"/>
      <c r="H10" s="7"/>
      <c r="I10" s="8"/>
    </row>
    <row r="11" spans="1:9" s="1" customFormat="1" ht="29.4" customHeight="1" x14ac:dyDescent="0.3">
      <c r="A11" s="11"/>
      <c r="B11" s="2" t="s">
        <v>17</v>
      </c>
      <c r="C11" s="4" t="str">
        <f>'[1]7-11 лет'!B146</f>
        <v>Суп картофельный с бобовыми вегетарианский</v>
      </c>
      <c r="D11" s="24">
        <f>'[1]7-11 лет'!C146</f>
        <v>200</v>
      </c>
      <c r="E11" s="25">
        <f>'[1]7-11 лет'!D146</f>
        <v>4.5</v>
      </c>
      <c r="F11" s="25">
        <f>'[1]7-11 лет'!E146</f>
        <v>4.54</v>
      </c>
      <c r="G11" s="25">
        <f>'[1]7-11 лет'!F146</f>
        <v>17.28</v>
      </c>
      <c r="H11" s="26">
        <f>'[1]7-11 лет'!G146</f>
        <v>128.22</v>
      </c>
      <c r="I11" s="8" t="str">
        <f>'[1]7-11 лет'!H146</f>
        <v>144.1</v>
      </c>
    </row>
    <row r="12" spans="1:9" s="1" customFormat="1" ht="26.4" customHeight="1" x14ac:dyDescent="0.3">
      <c r="A12" s="11"/>
      <c r="B12" s="2" t="s">
        <v>27</v>
      </c>
      <c r="C12" s="4" t="str">
        <f>'[1]7-11 лет'!B147</f>
        <v>Биточки рыбные с соусом</v>
      </c>
      <c r="D12" s="24">
        <f>'[1]7-11 лет'!C147</f>
        <v>90</v>
      </c>
      <c r="E12" s="25">
        <f>'[1]7-11 лет'!D147</f>
        <v>11.2</v>
      </c>
      <c r="F12" s="25">
        <f>'[1]7-11 лет'!E147</f>
        <v>9.0500000000000007</v>
      </c>
      <c r="G12" s="25">
        <f>'[1]7-11 лет'!F147</f>
        <v>10.88</v>
      </c>
      <c r="H12" s="26">
        <f>'[1]7-11 лет'!G147</f>
        <v>134.69999999999999</v>
      </c>
      <c r="I12" s="8" t="str">
        <f>'[1]7-11 лет'!H147</f>
        <v>345.2</v>
      </c>
    </row>
    <row r="13" spans="1:9" s="1" customFormat="1" ht="15" customHeight="1" x14ac:dyDescent="0.3">
      <c r="A13" s="11"/>
      <c r="B13" s="2" t="s">
        <v>18</v>
      </c>
      <c r="C13" s="28" t="str">
        <f>'[1]7-11 лет'!B148</f>
        <v>Картофель отварной с маслом</v>
      </c>
      <c r="D13" s="29">
        <f>'[1]7-11 лет'!C148</f>
        <v>150</v>
      </c>
      <c r="E13" s="29">
        <f>'[1]7-11 лет'!D148</f>
        <v>3</v>
      </c>
      <c r="F13" s="29">
        <f>'[1]7-11 лет'!E148</f>
        <v>9.6</v>
      </c>
      <c r="G13" s="30">
        <f>'[1]7-11 лет'!F148</f>
        <v>38.450000000000003</v>
      </c>
      <c r="H13" s="31">
        <f>'[1]7-11 лет'!G148</f>
        <v>241.47</v>
      </c>
      <c r="I13" s="32">
        <f>'[1]7-11 лет'!H148</f>
        <v>426</v>
      </c>
    </row>
    <row r="14" spans="1:9" s="1" customFormat="1" x14ac:dyDescent="0.3">
      <c r="A14" s="36"/>
      <c r="B14" s="10" t="s">
        <v>19</v>
      </c>
      <c r="C14" s="4" t="str">
        <f>'[1]7-11 лет'!B149</f>
        <v>Напиток  витаминизированный</v>
      </c>
      <c r="D14" s="24">
        <f>'[1]7-11 лет'!C149</f>
        <v>200</v>
      </c>
      <c r="E14" s="25">
        <f>'[1]7-11 лет'!D149</f>
        <v>0</v>
      </c>
      <c r="F14" s="25">
        <f>'[1]7-11 лет'!E149</f>
        <v>0</v>
      </c>
      <c r="G14" s="25">
        <f>'[1]7-11 лет'!F149</f>
        <v>19</v>
      </c>
      <c r="H14" s="26">
        <f>'[1]7-11 лет'!G149</f>
        <v>75</v>
      </c>
      <c r="I14" s="9" t="str">
        <f>'[1]7-11 лет'!H149</f>
        <v>РЦ 10.86.</v>
      </c>
    </row>
    <row r="15" spans="1:9" x14ac:dyDescent="0.3">
      <c r="A15" s="12"/>
      <c r="B15" s="10" t="s">
        <v>20</v>
      </c>
      <c r="C15" s="4" t="str">
        <f>'[1]7-11 лет'!B150</f>
        <v>Хлеб пшеничный</v>
      </c>
      <c r="D15" s="24">
        <f>'[1]7-11 лет'!C150</f>
        <v>30</v>
      </c>
      <c r="E15" s="25">
        <f>'[1]7-11 лет'!D150</f>
        <v>2.37</v>
      </c>
      <c r="F15" s="25">
        <f>'[1]7-11 лет'!E150</f>
        <v>0.3</v>
      </c>
      <c r="G15" s="25">
        <f>'[1]7-11 лет'!F150</f>
        <v>14.76</v>
      </c>
      <c r="H15" s="26">
        <f>'[1]7-11 лет'!G150</f>
        <v>70.5</v>
      </c>
      <c r="I15" s="9">
        <f>'[1]7-11 лет'!H150</f>
        <v>108</v>
      </c>
    </row>
    <row r="16" spans="1:9" x14ac:dyDescent="0.3">
      <c r="B16" s="10" t="s">
        <v>23</v>
      </c>
      <c r="C16" s="38" t="str">
        <f>'[1]7-11 лет'!B151</f>
        <v>Хлеб ржаной</v>
      </c>
      <c r="D16" s="27">
        <f>'[1]7-11 лет'!C151</f>
        <v>30</v>
      </c>
      <c r="E16" s="27">
        <f>'[1]7-11 лет'!D151</f>
        <v>1.98</v>
      </c>
      <c r="F16" s="27">
        <f>'[1]7-11 лет'!E151</f>
        <v>0.36</v>
      </c>
      <c r="G16" s="27">
        <f>'[1]7-11 лет'!F151</f>
        <v>10.02</v>
      </c>
      <c r="H16" s="27">
        <f>'[1]7-11 лет'!G151</f>
        <v>52.2</v>
      </c>
      <c r="I16" s="27">
        <f>'[1]7-11 лет'!H151</f>
        <v>109</v>
      </c>
    </row>
    <row r="17" spans="1:9" x14ac:dyDescent="0.3">
      <c r="B17" s="23" t="s">
        <v>22</v>
      </c>
      <c r="C17" s="33"/>
      <c r="D17" s="34">
        <f>'[1]7-11 лет'!C152</f>
        <v>700</v>
      </c>
      <c r="E17" s="34">
        <f>'[1]7-11 лет'!D152</f>
        <v>23.05</v>
      </c>
      <c r="F17" s="34">
        <f>'[1]7-11 лет'!E152</f>
        <v>23.849999999999998</v>
      </c>
      <c r="G17" s="34">
        <f>'[1]7-11 лет'!F152</f>
        <v>110.39000000000001</v>
      </c>
      <c r="H17" s="34">
        <f>'[1]7-11 лет'!G152</f>
        <v>702.09</v>
      </c>
      <c r="I17" s="34">
        <f>'[1]7-11 лет'!H152</f>
        <v>0</v>
      </c>
    </row>
    <row r="18" spans="1:9" x14ac:dyDescent="0.3">
      <c r="B18" s="23"/>
      <c r="C18" s="33"/>
      <c r="D18" s="34"/>
      <c r="E18" s="34"/>
      <c r="F18" s="34"/>
      <c r="G18" s="34"/>
      <c r="H18" s="34"/>
      <c r="I18" s="34"/>
    </row>
    <row r="19" spans="1:9" x14ac:dyDescent="0.3">
      <c r="A19" s="22" t="s">
        <v>25</v>
      </c>
      <c r="B19" s="35"/>
      <c r="C19" s="35" t="str">
        <f>'[1]7-11 лет'!B153</f>
        <v>Кисломолочный продукт</v>
      </c>
      <c r="D19" s="35">
        <f>'[1]7-11 лет'!C153</f>
        <v>200</v>
      </c>
      <c r="E19" s="35">
        <f>'[1]7-11 лет'!D153</f>
        <v>5.4</v>
      </c>
      <c r="F19" s="35">
        <f>'[1]7-11 лет'!E153</f>
        <v>5</v>
      </c>
      <c r="G19" s="35">
        <f>'[1]7-11 лет'!F153</f>
        <v>18.600000000000001</v>
      </c>
      <c r="H19" s="35">
        <f>'[1]7-11 лет'!G153</f>
        <v>158</v>
      </c>
      <c r="I19" s="35" t="str">
        <f>'[1]7-11 лет'!H153</f>
        <v>516.1</v>
      </c>
    </row>
    <row r="20" spans="1:9" x14ac:dyDescent="0.3">
      <c r="A20" s="35"/>
      <c r="B20" s="35"/>
      <c r="C20" s="35" t="str">
        <f>'[1]7-11 лет'!B154</f>
        <v>Пирог морковный</v>
      </c>
      <c r="D20" s="35">
        <f>'[1]7-11 лет'!C154</f>
        <v>100</v>
      </c>
      <c r="E20" s="35">
        <f>'[1]7-11 лет'!D154</f>
        <v>3.68</v>
      </c>
      <c r="F20" s="35">
        <f>'[1]7-11 лет'!E154</f>
        <v>4.29</v>
      </c>
      <c r="G20" s="35">
        <f>'[1]7-11 лет'!F154</f>
        <v>29.8</v>
      </c>
      <c r="H20" s="35">
        <f>'[1]7-11 лет'!G154</f>
        <v>190.46</v>
      </c>
      <c r="I20" s="35" t="str">
        <f>'[1]7-11 лет'!H154</f>
        <v>б/н</v>
      </c>
    </row>
    <row r="21" spans="1:9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x14ac:dyDescent="0.3">
      <c r="A22" s="10"/>
      <c r="B22" s="23" t="s">
        <v>22</v>
      </c>
      <c r="C22" s="10"/>
      <c r="D22" s="27">
        <f>'[1]7-11 лет'!C155</f>
        <v>300</v>
      </c>
      <c r="E22" s="27">
        <f>'[1]7-11 лет'!D155</f>
        <v>9.08</v>
      </c>
      <c r="F22" s="27">
        <f>'[1]7-11 лет'!E155</f>
        <v>9.2899999999999991</v>
      </c>
      <c r="G22" s="27">
        <f>'[1]7-11 лет'!F155</f>
        <v>48.400000000000006</v>
      </c>
      <c r="H22" s="27">
        <f>'[1]7-11 лет'!G155</f>
        <v>348.46000000000004</v>
      </c>
      <c r="I22" s="27">
        <f>'[1]7-11 лет'!H155</f>
        <v>0</v>
      </c>
    </row>
    <row r="23" spans="1:9" x14ac:dyDescent="0.3">
      <c r="A23" s="10"/>
      <c r="B23" s="22" t="s">
        <v>24</v>
      </c>
      <c r="C23" s="10"/>
      <c r="D23" s="10">
        <f>'[1]7-11 лет'!C156</f>
        <v>1500</v>
      </c>
      <c r="E23" s="10">
        <f>'[1]7-11 лет'!D156</f>
        <v>51.68</v>
      </c>
      <c r="F23" s="10">
        <f>'[1]7-11 лет'!E156</f>
        <v>53.37</v>
      </c>
      <c r="G23" s="10">
        <f>'[1]7-11 лет'!F156</f>
        <v>229.78</v>
      </c>
      <c r="H23" s="10">
        <f>'[1]7-11 лет'!G156</f>
        <v>1555.28</v>
      </c>
      <c r="I23" s="10">
        <f>'[1]7-11 лет'!H156</f>
        <v>0</v>
      </c>
    </row>
  </sheetData>
  <mergeCells count="1">
    <mergeCell ref="B1:C1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2022-12-16T12:00:06Z</dcterms:modified>
</cp:coreProperties>
</file>