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3" i="1"/>
  <c r="C14" i="1"/>
  <c r="C15" i="1"/>
  <c r="C16" i="1"/>
  <c r="C17" i="1"/>
  <c r="H12" i="1"/>
  <c r="I12" i="1"/>
  <c r="J12" i="1"/>
  <c r="H13" i="1"/>
  <c r="I13" i="1"/>
  <c r="J13" i="1"/>
  <c r="H14" i="1"/>
  <c r="I14" i="1"/>
  <c r="J14" i="1"/>
  <c r="H15" i="1"/>
  <c r="I15" i="1"/>
  <c r="J15" i="1"/>
  <c r="H16" i="1"/>
  <c r="I16" i="1"/>
  <c r="J16" i="1"/>
  <c r="H17" i="1"/>
  <c r="I17" i="1"/>
  <c r="J17" i="1"/>
  <c r="G12" i="1"/>
  <c r="G13" i="1"/>
  <c r="G14" i="1"/>
  <c r="G15" i="1"/>
  <c r="G16" i="1"/>
  <c r="G17" i="1"/>
  <c r="E12" i="1"/>
  <c r="E13" i="1"/>
  <c r="E14" i="1"/>
  <c r="E15" i="1"/>
  <c r="E16" i="1"/>
  <c r="E17" i="1"/>
  <c r="D12" i="1"/>
  <c r="D13" i="1"/>
  <c r="D14" i="1"/>
  <c r="D15" i="1"/>
  <c r="D16" i="1"/>
  <c r="D17" i="1"/>
  <c r="H4" i="1"/>
  <c r="I4" i="1"/>
  <c r="J4" i="1"/>
  <c r="H5" i="1"/>
  <c r="I5" i="1"/>
  <c r="J5" i="1"/>
  <c r="H6" i="1"/>
  <c r="I6" i="1"/>
  <c r="J6" i="1"/>
  <c r="G4" i="1"/>
  <c r="G5" i="1"/>
  <c r="G6" i="1"/>
  <c r="E4" i="1"/>
  <c r="E5" i="1"/>
  <c r="E6" i="1"/>
  <c r="C4" i="1"/>
  <c r="C5" i="1"/>
  <c r="C6" i="1"/>
  <c r="D4" i="1"/>
  <c r="D5" i="1"/>
  <c r="D6" i="1"/>
</calcChain>
</file>

<file path=xl/sharedStrings.xml><?xml version="1.0" encoding="utf-8"?>
<sst xmlns="http://schemas.openxmlformats.org/spreadsheetml/2006/main" count="25" uniqueCount="24">
  <si>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</si>
  <si>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</si>
  <si>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</si>
  <si>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</si>
  <si>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</si>
  <si>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</si>
  <si>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</si>
  <si>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</si>
  <si>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</si>
  <si>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</si>
  <si>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</si>
  <si>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</si>
  <si>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</si>
  <si>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</si>
  <si>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</si>
  <si>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"СОШ №70"</t>
  </si>
  <si>
    <t>гор.блюдо</t>
  </si>
  <si>
    <t>напиток</t>
  </si>
  <si>
    <t>1 блюдо</t>
  </si>
  <si>
    <t>2 блюдо</t>
  </si>
  <si>
    <t>гарнир</t>
  </si>
  <si>
    <t>хлеб бел.</t>
  </si>
  <si>
    <t>хлеб черн.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</si>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</sst>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3" xfId="0" applyFont="1" applyFill="1" applyBorder="1"/>
    <xf numFmtId="14" fontId="1" fillId="2" borderId="3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2;&#1072;&#1083;&#1077;&#1088;&#1080;&#1103;%20&#1070;&#1088;&#1100;&#1077;&#1074;&#1085;&#1072;\Desktop\&#1052;&#1077;&#1085;&#1102;%2085%20&#1088;\&#1084;&#1077;&#1085;&#1102;%20&#1057;&#1072;&#1085;&#1055;&#1080;&#1085;%20%20&#1084;&#1072;&#1088;&#1090;%2085%20&#1076;&#1083;&#1103;%20&#1096;&#1082;&#1086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 январь"/>
      <sheetName val="12-18 лет январь"/>
      <sheetName val="Лист2"/>
      <sheetName val="Лист3"/>
    </sheetNames>
    <sheetDataSet>
      <sheetData sheetId="0">
        <row r="34">
          <cell r="B34" t="str">
            <v>Запеканка из творога со сгущенным молоком</v>
          </cell>
          <cell r="C34">
            <v>200</v>
          </cell>
          <cell r="D34">
            <v>17.3</v>
          </cell>
          <cell r="E34">
            <v>19.04</v>
          </cell>
          <cell r="F34">
            <v>51.62</v>
          </cell>
          <cell r="G34">
            <v>405.54</v>
          </cell>
          <cell r="H34">
            <v>117</v>
          </cell>
        </row>
        <row r="35">
          <cell r="B35" t="str">
            <v>Фрукт свежий, сезонный</v>
          </cell>
          <cell r="C35">
            <v>120</v>
          </cell>
          <cell r="D35">
            <v>0.96</v>
          </cell>
          <cell r="E35">
            <v>0.24</v>
          </cell>
          <cell r="F35">
            <v>9</v>
          </cell>
          <cell r="G35">
            <v>45.6</v>
          </cell>
          <cell r="H35">
            <v>112</v>
          </cell>
        </row>
        <row r="36">
          <cell r="B36" t="str">
            <v>Чай с лимоном</v>
          </cell>
          <cell r="C36">
            <v>200</v>
          </cell>
          <cell r="D36">
            <v>0.26</v>
          </cell>
          <cell r="E36">
            <v>0</v>
          </cell>
          <cell r="F36">
            <v>7.24</v>
          </cell>
          <cell r="G36">
            <v>30.84</v>
          </cell>
          <cell r="H36" t="str">
            <v>54-3гн-20</v>
          </cell>
        </row>
        <row r="38">
          <cell r="B38" t="str">
            <v>Рассольник ленинградский на курином бульоне</v>
          </cell>
          <cell r="C38">
            <v>200</v>
          </cell>
          <cell r="D38">
            <v>2.46</v>
          </cell>
          <cell r="E38">
            <v>4.3600000000000003</v>
          </cell>
          <cell r="F38">
            <v>13.94</v>
          </cell>
          <cell r="G38">
            <v>125.46</v>
          </cell>
          <cell r="H38" t="str">
            <v>134.1</v>
          </cell>
        </row>
        <row r="39">
          <cell r="B39" t="str">
            <v>Тефтели куриные с соусом Бешамель</v>
          </cell>
          <cell r="C39">
            <v>90</v>
          </cell>
          <cell r="D39">
            <v>11.48</v>
          </cell>
          <cell r="E39">
            <v>13.17</v>
          </cell>
          <cell r="F39">
            <v>11.05</v>
          </cell>
          <cell r="G39">
            <v>158.16999999999999</v>
          </cell>
          <cell r="H39" t="str">
            <v>390.2</v>
          </cell>
        </row>
        <row r="40">
          <cell r="B40" t="str">
            <v>Спагетти  отварные с маслом</v>
          </cell>
          <cell r="C40">
            <v>150</v>
          </cell>
          <cell r="D40">
            <v>5.65</v>
          </cell>
          <cell r="E40">
            <v>5.5</v>
          </cell>
          <cell r="F40">
            <v>35.590000000000003</v>
          </cell>
          <cell r="G40">
            <v>191.4</v>
          </cell>
          <cell r="H40">
            <v>291</v>
          </cell>
        </row>
        <row r="41">
          <cell r="B41" t="str">
            <v>Компот из кураги</v>
          </cell>
          <cell r="C41">
            <v>200</v>
          </cell>
          <cell r="D41">
            <v>1.92</v>
          </cell>
          <cell r="E41">
            <v>0.12</v>
          </cell>
          <cell r="F41">
            <v>25.86</v>
          </cell>
          <cell r="G41">
            <v>112.36</v>
          </cell>
          <cell r="H41" t="str">
            <v>512.1</v>
          </cell>
        </row>
        <row r="42">
          <cell r="B42" t="str">
            <v>Хлеб пшеничный</v>
          </cell>
          <cell r="C42">
            <v>30</v>
          </cell>
          <cell r="D42">
            <v>2.37</v>
          </cell>
          <cell r="E42">
            <v>0.3</v>
          </cell>
          <cell r="F42">
            <v>14.76</v>
          </cell>
          <cell r="G42">
            <v>70.5</v>
          </cell>
          <cell r="H42">
            <v>108</v>
          </cell>
        </row>
        <row r="43">
          <cell r="B43" t="str">
            <v>Хлеб ржаной</v>
          </cell>
          <cell r="C43">
            <v>30</v>
          </cell>
          <cell r="D43">
            <v>1.98</v>
          </cell>
          <cell r="E43">
            <v>0.36</v>
          </cell>
          <cell r="F43">
            <v>10.02</v>
          </cell>
          <cell r="G43">
            <v>52.2</v>
          </cell>
          <cell r="H43">
            <v>109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17" sqref="L17"/>
    </sheetView>
  </sheetViews>
  <sheetFormatPr defaultRowHeight="14.4" x14ac:dyDescent="0.3"/>
  <cols>
    <col min="1" max="1" width="14" customWidth="1"/>
    <col min="2" max="2" width="9.88671875" customWidth="1"/>
    <col min="4" max="4" width="42.77734375" customWidth="1"/>
    <col min="6" max="6" width="13.44140625" customWidth="1"/>
    <col min="7" max="7" width="12.5546875" customWidth="1"/>
    <col min="10" max="10" width="14.6640625" customWidth="1"/>
  </cols>
  <sheetData>
    <row r="1" spans="1:10" x14ac:dyDescent="0.3">
      <c r="A1" s="1" t="s">
        <v>0</v>
      </c>
      <c r="B1" s="28" t="s">
        <v>15</v>
      </c>
      <c r="C1" s="29"/>
      <c r="D1" s="29"/>
      <c r="E1" s="2" t="s">
        <v>1</v>
      </c>
      <c r="F1" s="3"/>
      <c r="G1" s="2"/>
      <c r="H1" s="2"/>
      <c r="I1" s="1" t="s">
        <v>2</v>
      </c>
      <c r="J1" s="4">
        <v>44992</v>
      </c>
    </row>
    <row r="2" spans="1:10" ht="15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5" t="s">
        <v>3</v>
      </c>
      <c r="B3" s="6" t="s">
        <v>4</v>
      </c>
      <c r="C3" s="7" t="s">
        <v>5</v>
      </c>
      <c r="D3" s="8" t="s">
        <v>6</v>
      </c>
      <c r="E3" s="6" t="s">
        <v>7</v>
      </c>
      <c r="F3" s="7" t="s">
        <v>8</v>
      </c>
      <c r="G3" s="6" t="s">
        <v>9</v>
      </c>
      <c r="H3" s="7" t="s">
        <v>10</v>
      </c>
      <c r="I3" s="6" t="s">
        <v>11</v>
      </c>
      <c r="J3" s="6" t="s">
        <v>12</v>
      </c>
    </row>
    <row r="4" spans="1:10" x14ac:dyDescent="0.3">
      <c r="A4" s="9" t="s">
        <v>13</v>
      </c>
      <c r="B4" s="22" t="s">
        <v>16</v>
      </c>
      <c r="C4" s="11">
        <f>'[1]7-11 лет январь'!H34</f>
        <v>117</v>
      </c>
      <c r="D4" s="10" t="str">
        <f>'[1]7-11 лет январь'!B34</f>
        <v>Запеканка из творога со сгущенным молоком</v>
      </c>
      <c r="E4" s="11">
        <f>'[1]7-11 лет январь'!C34</f>
        <v>200</v>
      </c>
      <c r="F4" s="11"/>
      <c r="G4" s="11">
        <f>'[1]7-11 лет январь'!G34</f>
        <v>405.54</v>
      </c>
      <c r="H4" s="24">
        <f>'[1]7-11 лет январь'!D34</f>
        <v>17.3</v>
      </c>
      <c r="I4" s="24">
        <f>'[1]7-11 лет январь'!E34</f>
        <v>19.04</v>
      </c>
      <c r="J4" s="24">
        <f>'[1]7-11 лет январь'!F34</f>
        <v>51.62</v>
      </c>
    </row>
    <row r="5" spans="1:10" x14ac:dyDescent="0.3">
      <c r="A5" s="12"/>
      <c r="B5" s="23" t="s">
        <v>23</v>
      </c>
      <c r="C5" s="14">
        <f>'[1]7-11 лет январь'!H35</f>
        <v>112</v>
      </c>
      <c r="D5" s="13" t="str">
        <f>'[1]7-11 лет январь'!B35</f>
        <v>Фрукт свежий, сезонный</v>
      </c>
      <c r="E5" s="14">
        <f>'[1]7-11 лет январь'!C35</f>
        <v>120</v>
      </c>
      <c r="F5" s="14"/>
      <c r="G5" s="14">
        <f>'[1]7-11 лет январь'!G35</f>
        <v>45.6</v>
      </c>
      <c r="H5" s="25">
        <f>'[1]7-11 лет январь'!D35</f>
        <v>0.96</v>
      </c>
      <c r="I5" s="25">
        <f>'[1]7-11 лет январь'!E35</f>
        <v>0.24</v>
      </c>
      <c r="J5" s="25">
        <f>'[1]7-11 лет январь'!F35</f>
        <v>9</v>
      </c>
    </row>
    <row r="6" spans="1:10" x14ac:dyDescent="0.3">
      <c r="A6" s="9"/>
      <c r="B6" s="23" t="s">
        <v>17</v>
      </c>
      <c r="C6" s="14" t="str">
        <f>'[1]7-11 лет январь'!H36</f>
        <v>54-3гн-20</v>
      </c>
      <c r="D6" s="13" t="str">
        <f>'[1]7-11 лет январь'!B36</f>
        <v>Чай с лимоном</v>
      </c>
      <c r="E6" s="14">
        <f>'[1]7-11 лет январь'!C36</f>
        <v>200</v>
      </c>
      <c r="F6" s="14"/>
      <c r="G6" s="14">
        <f>'[1]7-11 лет январь'!G36</f>
        <v>30.84</v>
      </c>
      <c r="H6" s="25">
        <f>'[1]7-11 лет январь'!D36</f>
        <v>0.26</v>
      </c>
      <c r="I6" s="25">
        <f>'[1]7-11 лет январь'!E36</f>
        <v>0</v>
      </c>
      <c r="J6" s="25">
        <f>'[1]7-11 лет январь'!F36</f>
        <v>7.24</v>
      </c>
    </row>
    <row r="7" spans="1:10" x14ac:dyDescent="0.3">
      <c r="A7" s="9"/>
      <c r="B7" s="13"/>
      <c r="C7" s="14"/>
      <c r="D7" s="13"/>
      <c r="E7" s="14"/>
      <c r="F7" s="14"/>
      <c r="G7" s="14"/>
      <c r="H7" s="14"/>
      <c r="I7" s="14"/>
      <c r="J7" s="14"/>
    </row>
    <row r="8" spans="1:10" x14ac:dyDescent="0.3">
      <c r="A8" s="9"/>
      <c r="B8" s="13"/>
      <c r="C8" s="14"/>
      <c r="D8" s="13"/>
      <c r="E8" s="14"/>
      <c r="F8" s="14"/>
      <c r="G8" s="14"/>
      <c r="H8" s="14"/>
      <c r="I8" s="14"/>
      <c r="J8" s="14"/>
    </row>
    <row r="9" spans="1:10" x14ac:dyDescent="0.3">
      <c r="A9" s="9"/>
      <c r="B9" s="13"/>
      <c r="C9" s="14"/>
      <c r="D9" s="13"/>
      <c r="E9" s="14"/>
      <c r="F9" s="14"/>
      <c r="G9" s="14"/>
      <c r="H9" s="14"/>
      <c r="I9" s="14"/>
      <c r="J9" s="14"/>
    </row>
    <row r="10" spans="1:10" x14ac:dyDescent="0.3">
      <c r="A10" s="9"/>
      <c r="B10" s="13"/>
      <c r="C10" s="14"/>
      <c r="D10" s="13"/>
      <c r="E10" s="14"/>
      <c r="F10" s="14"/>
      <c r="G10" s="14"/>
      <c r="H10" s="14"/>
      <c r="I10" s="14"/>
      <c r="J10" s="14"/>
    </row>
    <row r="11" spans="1:10" ht="15" thickBot="1" x14ac:dyDescent="0.35">
      <c r="A11" s="9"/>
      <c r="B11" s="15"/>
      <c r="C11" s="16"/>
      <c r="D11" s="15"/>
      <c r="E11" s="16"/>
      <c r="F11" s="16"/>
      <c r="G11" s="16"/>
      <c r="H11" s="16"/>
      <c r="I11" s="16"/>
      <c r="J11" s="16"/>
    </row>
    <row r="12" spans="1:10" x14ac:dyDescent="0.3">
      <c r="A12" s="6" t="s">
        <v>14</v>
      </c>
      <c r="B12" s="22" t="s">
        <v>18</v>
      </c>
      <c r="C12" s="18" t="str">
        <f>'[1]7-11 лет январь'!H38</f>
        <v>134.1</v>
      </c>
      <c r="D12" s="17" t="str">
        <f>'[1]7-11 лет январь'!B38</f>
        <v>Рассольник ленинградский на курином бульоне</v>
      </c>
      <c r="E12" s="18">
        <f>'[1]7-11 лет январь'!C38</f>
        <v>200</v>
      </c>
      <c r="F12" s="18"/>
      <c r="G12" s="18">
        <f>'[1]7-11 лет январь'!G38</f>
        <v>125.46</v>
      </c>
      <c r="H12" s="26">
        <f>'[1]7-11 лет январь'!D38</f>
        <v>2.46</v>
      </c>
      <c r="I12" s="26">
        <f>'[1]7-11 лет январь'!E38</f>
        <v>4.3600000000000003</v>
      </c>
      <c r="J12" s="26">
        <f>'[1]7-11 лет январь'!F38</f>
        <v>13.94</v>
      </c>
    </row>
    <row r="13" spans="1:10" x14ac:dyDescent="0.3">
      <c r="A13" s="19"/>
      <c r="B13" s="27" t="s">
        <v>19</v>
      </c>
      <c r="C13" s="14" t="str">
        <f>'[1]7-11 лет январь'!H39</f>
        <v>390.2</v>
      </c>
      <c r="D13" s="13" t="str">
        <f>'[1]7-11 лет январь'!B39</f>
        <v>Тефтели куриные с соусом Бешамель</v>
      </c>
      <c r="E13" s="14">
        <f>'[1]7-11 лет январь'!C39</f>
        <v>90</v>
      </c>
      <c r="F13" s="14"/>
      <c r="G13" s="14">
        <f>'[1]7-11 лет январь'!G39</f>
        <v>158.16999999999999</v>
      </c>
      <c r="H13" s="25">
        <f>'[1]7-11 лет январь'!D39</f>
        <v>11.48</v>
      </c>
      <c r="I13" s="25">
        <f>'[1]7-11 лет январь'!E39</f>
        <v>13.17</v>
      </c>
      <c r="J13" s="25">
        <f>'[1]7-11 лет январь'!F39</f>
        <v>11.05</v>
      </c>
    </row>
    <row r="14" spans="1:10" x14ac:dyDescent="0.3">
      <c r="A14" s="20"/>
      <c r="B14" s="27" t="s">
        <v>20</v>
      </c>
      <c r="C14" s="14">
        <f>'[1]7-11 лет январь'!H40</f>
        <v>291</v>
      </c>
      <c r="D14" s="13" t="str">
        <f>'[1]7-11 лет январь'!B40</f>
        <v>Спагетти  отварные с маслом</v>
      </c>
      <c r="E14" s="14">
        <f>'[1]7-11 лет январь'!C40</f>
        <v>150</v>
      </c>
      <c r="F14" s="14"/>
      <c r="G14" s="14">
        <f>'[1]7-11 лет январь'!G40</f>
        <v>191.4</v>
      </c>
      <c r="H14" s="25">
        <f>'[1]7-11 лет январь'!D40</f>
        <v>5.65</v>
      </c>
      <c r="I14" s="25">
        <f>'[1]7-11 лет январь'!E40</f>
        <v>5.5</v>
      </c>
      <c r="J14" s="25">
        <f>'[1]7-11 лет январь'!F40</f>
        <v>35.590000000000003</v>
      </c>
    </row>
    <row r="15" spans="1:10" x14ac:dyDescent="0.3">
      <c r="A15" s="20"/>
      <c r="B15" s="23" t="s">
        <v>17</v>
      </c>
      <c r="C15" s="14" t="str">
        <f>'[1]7-11 лет январь'!H41</f>
        <v>512.1</v>
      </c>
      <c r="D15" s="13" t="str">
        <f>'[1]7-11 лет январь'!B41</f>
        <v>Компот из кураги</v>
      </c>
      <c r="E15" s="14">
        <f>'[1]7-11 лет январь'!C41</f>
        <v>200</v>
      </c>
      <c r="F15" s="14"/>
      <c r="G15" s="14">
        <f>'[1]7-11 лет январь'!G41</f>
        <v>112.36</v>
      </c>
      <c r="H15" s="25">
        <f>'[1]7-11 лет январь'!D41</f>
        <v>1.92</v>
      </c>
      <c r="I15" s="25">
        <f>'[1]7-11 лет январь'!E41</f>
        <v>0.12</v>
      </c>
      <c r="J15" s="25">
        <f>'[1]7-11 лет январь'!F41</f>
        <v>25.86</v>
      </c>
    </row>
    <row r="16" spans="1:10" x14ac:dyDescent="0.3">
      <c r="A16" s="20"/>
      <c r="B16" s="23" t="s">
        <v>21</v>
      </c>
      <c r="C16" s="14">
        <f>'[1]7-11 лет январь'!H42</f>
        <v>108</v>
      </c>
      <c r="D16" s="13" t="str">
        <f>'[1]7-11 лет январь'!B42</f>
        <v>Хлеб пшеничный</v>
      </c>
      <c r="E16" s="14">
        <f>'[1]7-11 лет январь'!C42</f>
        <v>30</v>
      </c>
      <c r="F16" s="14"/>
      <c r="G16" s="14">
        <f>'[1]7-11 лет январь'!G42</f>
        <v>70.5</v>
      </c>
      <c r="H16" s="25">
        <f>'[1]7-11 лет январь'!D42</f>
        <v>2.37</v>
      </c>
      <c r="I16" s="25">
        <f>'[1]7-11 лет январь'!E42</f>
        <v>0.3</v>
      </c>
      <c r="J16" s="25">
        <f>'[1]7-11 лет январь'!F42</f>
        <v>14.76</v>
      </c>
    </row>
    <row r="17" spans="1:10" x14ac:dyDescent="0.3">
      <c r="A17" s="20"/>
      <c r="B17" s="23" t="s">
        <v>22</v>
      </c>
      <c r="C17" s="14">
        <f>'[1]7-11 лет январь'!H43</f>
        <v>109</v>
      </c>
      <c r="D17" s="13" t="str">
        <f>'[1]7-11 лет январь'!B43</f>
        <v>Хлеб ржаной</v>
      </c>
      <c r="E17" s="14">
        <f>'[1]7-11 лет январь'!C43</f>
        <v>30</v>
      </c>
      <c r="F17" s="14"/>
      <c r="G17" s="14">
        <f>'[1]7-11 лет январь'!G43</f>
        <v>52.2</v>
      </c>
      <c r="H17" s="25">
        <f>'[1]7-11 лет январь'!D43</f>
        <v>1.98</v>
      </c>
      <c r="I17" s="25">
        <f>'[1]7-11 лет январь'!E43</f>
        <v>0.36</v>
      </c>
      <c r="J17" s="25">
        <f>'[1]7-11 лет январь'!F43</f>
        <v>10.02</v>
      </c>
    </row>
    <row r="18" spans="1:10" x14ac:dyDescent="0.3">
      <c r="A18" s="20"/>
      <c r="B18" s="13"/>
      <c r="C18" s="14"/>
      <c r="D18" s="13"/>
      <c r="E18" s="14"/>
      <c r="F18" s="14"/>
      <c r="G18" s="14"/>
      <c r="H18" s="14"/>
      <c r="I18" s="14"/>
      <c r="J18" s="14"/>
    </row>
    <row r="19" spans="1:10" x14ac:dyDescent="0.3">
      <c r="A19" s="20"/>
      <c r="B19" s="13"/>
      <c r="C19" s="14"/>
      <c r="D19" s="13"/>
      <c r="E19" s="14"/>
      <c r="F19" s="14"/>
      <c r="G19" s="14"/>
      <c r="H19" s="14"/>
      <c r="I19" s="14"/>
      <c r="J19" s="14"/>
    </row>
    <row r="20" spans="1:10" ht="15" thickBot="1" x14ac:dyDescent="0.35">
      <c r="A20" s="21"/>
      <c r="B20" s="15"/>
      <c r="C20" s="16"/>
      <c r="D20" s="15"/>
      <c r="E20" s="16"/>
      <c r="F20" s="16"/>
      <c r="G20" s="16"/>
      <c r="H20" s="16"/>
      <c r="I20" s="16"/>
      <c r="J20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2023-03-03T09:49:02Z</dcterms:modified>
</cp:coreProperties>
</file>