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<sst xmlns="http://schemas.openxmlformats.org/spreadsheetml/2006/main" count="348" uniqueCount="37">
  <si>
    <t>Код ОО</t>
  </si>
  <si>
    <t>Наименование образовательной организации</t>
  </si>
  <si>
    <t>Предмет</t>
  </si>
  <si>
    <t>Класс</t>
  </si>
  <si>
    <t>Количество обучающихся, получивших по результатам ВПР</t>
  </si>
  <si>
    <t>Из них имеют годовую отметку (количество обучающихся)</t>
  </si>
  <si>
    <t xml:space="preserve">Доля обучающихся, отметки, которых по ВПР </t>
  </si>
  <si>
    <t>«2»</t>
  </si>
  <si>
    <t>«3»</t>
  </si>
  <si>
    <t>«4»</t>
  </si>
  <si>
    <t>«5»</t>
  </si>
  <si>
    <t>ниже их годовой отметки (%)</t>
  </si>
  <si>
    <t>совпадают с их годовой отметки (%)</t>
  </si>
  <si>
    <t>выше их годовой отметки (%)</t>
  </si>
  <si>
    <t>отметку «2»</t>
  </si>
  <si>
    <t>отметку «3»</t>
  </si>
  <si>
    <t>отметку «4»</t>
  </si>
  <si>
    <t>отметку «5»</t>
  </si>
  <si>
    <t>английский язык</t>
  </si>
  <si>
    <t>география</t>
  </si>
  <si>
    <t>химия</t>
  </si>
  <si>
    <t>история</t>
  </si>
  <si>
    <t>физика</t>
  </si>
  <si>
    <t>русский язык</t>
  </si>
  <si>
    <t>математика</t>
  </si>
  <si>
    <t>окружающий мир</t>
  </si>
  <si>
    <t>биология</t>
  </si>
  <si>
    <t>обществознание</t>
  </si>
  <si>
    <t>немецкий язык</t>
  </si>
  <si>
    <t>французский язык</t>
  </si>
  <si>
    <t>совпадают с их годовой отметкой (%)</t>
  </si>
  <si>
    <t>ПРОВЕРКА</t>
  </si>
  <si>
    <r>
      <t xml:space="preserve">доля
</t>
    </r>
    <r>
      <rPr>
        <b/>
        <sz val="14"/>
        <color indexed="10"/>
        <rFont val="Times New Roman"/>
        <family val="1"/>
      </rPr>
      <t>K + L + M = 100</t>
    </r>
  </si>
  <si>
    <r>
      <t xml:space="preserve">отметка
</t>
    </r>
    <r>
      <rPr>
        <b/>
        <sz val="14"/>
        <color indexed="10"/>
        <rFont val="Calibri"/>
        <family val="2"/>
      </rPr>
      <t>F - G - H - I - J = 0</t>
    </r>
  </si>
  <si>
    <r>
      <t xml:space="preserve">доля
</t>
    </r>
    <r>
      <rPr>
        <b/>
        <sz val="14"/>
        <color indexed="10"/>
        <rFont val="Times New Roman"/>
        <family val="1"/>
      </rPr>
      <t>K + L + M = 100 (верное значение</t>
    </r>
  </si>
  <si>
    <t xml:space="preserve">Форма статистического отчёта по результатам проведения всероссийских проверочных работ в 2023 году </t>
  </si>
  <si>
    <t>МОУ "СОШ № 70"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</si>
</sst>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6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top" wrapText="1"/>
    </xf>
    <xf numFmtId="0" fontId="45" fillId="6" borderId="0" xfId="0" applyFont="1" applyFill="1" applyBorder="1" applyAlignment="1">
      <alignment horizontal="center" vertical="top" wrapText="1"/>
    </xf>
    <xf numFmtId="0" fontId="42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top"/>
    </xf>
    <xf numFmtId="0" fontId="46" fillId="4" borderId="10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 wrapText="1"/>
    </xf>
    <xf numFmtId="0" fontId="42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4" borderId="21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/>
    </xf>
    <xf numFmtId="0" fontId="34" fillId="4" borderId="23" xfId="0" applyFont="1" applyFill="1" applyBorder="1" applyAlignment="1">
      <alignment/>
    </xf>
    <xf numFmtId="0" fontId="34" fillId="4" borderId="24" xfId="0" applyFont="1" applyFill="1" applyBorder="1" applyAlignment="1">
      <alignment/>
    </xf>
    <xf numFmtId="0" fontId="46" fillId="4" borderId="13" xfId="0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6" borderId="25" xfId="0" applyFont="1" applyFill="1" applyBorder="1" applyAlignment="1">
      <alignment horizontal="center" vertical="center" wrapText="1"/>
    </xf>
    <xf numFmtId="0" fontId="46" fillId="6" borderId="26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7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 vertical="top"/>
    </xf>
    <xf numFmtId="0" fontId="25" fillId="6" borderId="10" xfId="0" applyFont="1" applyFill="1" applyBorder="1" applyAlignment="1">
      <alignment horizontal="center" vertical="top" wrapText="1"/>
    </xf>
    <xf numFmtId="49" fontId="25" fillId="6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zoomScalePageLayoutView="0" workbookViewId="0" topLeftCell="A1">
      <selection activeCell="C5" sqref="C5:C1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5.57421875" style="0" customWidth="1"/>
    <col min="11" max="13" width="11.00390625" style="0" customWidth="1"/>
    <col min="14" max="15" width="12.140625" style="15" customWidth="1"/>
  </cols>
  <sheetData>
    <row r="1" spans="1:13" ht="30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.75" thickBot="1"/>
    <row r="3" spans="1:15" ht="47.25" customHeight="1" thickBot="1">
      <c r="A3" s="33" t="s">
        <v>0</v>
      </c>
      <c r="B3" s="46" t="s">
        <v>1</v>
      </c>
      <c r="C3" s="33" t="s">
        <v>2</v>
      </c>
      <c r="D3" s="33" t="s">
        <v>3</v>
      </c>
      <c r="E3" s="36" t="s">
        <v>4</v>
      </c>
      <c r="F3" s="37"/>
      <c r="G3" s="40" t="s">
        <v>5</v>
      </c>
      <c r="H3" s="41"/>
      <c r="I3" s="41"/>
      <c r="J3" s="42"/>
      <c r="K3" s="43" t="s">
        <v>6</v>
      </c>
      <c r="L3" s="44"/>
      <c r="M3" s="45"/>
      <c r="N3" s="48" t="s">
        <v>31</v>
      </c>
      <c r="O3" s="49"/>
    </row>
    <row r="4" spans="1:15" ht="72" thickBot="1">
      <c r="A4" s="34"/>
      <c r="B4" s="47"/>
      <c r="C4" s="34"/>
      <c r="D4" s="34"/>
      <c r="E4" s="38"/>
      <c r="F4" s="39"/>
      <c r="G4" s="21" t="s">
        <v>7</v>
      </c>
      <c r="H4" s="21" t="s">
        <v>8</v>
      </c>
      <c r="I4" s="21" t="s">
        <v>9</v>
      </c>
      <c r="J4" s="21" t="s">
        <v>10</v>
      </c>
      <c r="K4" s="16" t="s">
        <v>11</v>
      </c>
      <c r="L4" s="16" t="s">
        <v>30</v>
      </c>
      <c r="M4" s="16" t="s">
        <v>13</v>
      </c>
      <c r="N4" s="24" t="s">
        <v>33</v>
      </c>
      <c r="O4" s="18" t="s">
        <v>32</v>
      </c>
    </row>
    <row r="5" spans="1:15" ht="15.75" thickBot="1">
      <c r="A5" s="27">
        <v>245083</v>
      </c>
      <c r="B5" s="27" t="s">
        <v>36</v>
      </c>
      <c r="C5" s="27" t="s">
        <v>23</v>
      </c>
      <c r="D5" s="50">
        <v>4</v>
      </c>
      <c r="E5" s="22" t="s">
        <v>14</v>
      </c>
      <c r="F5" s="73">
        <v>2</v>
      </c>
      <c r="G5" s="74">
        <v>0</v>
      </c>
      <c r="H5" s="74">
        <v>2</v>
      </c>
      <c r="I5" s="74">
        <v>0</v>
      </c>
      <c r="J5" s="74">
        <v>0</v>
      </c>
      <c r="K5" s="75">
        <v>100</v>
      </c>
      <c r="L5" s="75">
        <v>0</v>
      </c>
      <c r="M5" s="75">
        <v>0</v>
      </c>
      <c r="N5" s="25">
        <f>F5-G5-H5-I5-J5</f>
        <v>0</v>
      </c>
      <c r="O5" s="19">
        <f>K5+L5+M5</f>
        <v>100</v>
      </c>
    </row>
    <row r="6" spans="1:15" ht="15.75" thickBot="1">
      <c r="A6" s="28"/>
      <c r="B6" s="28"/>
      <c r="C6" s="28"/>
      <c r="D6" s="51"/>
      <c r="E6" s="22" t="s">
        <v>15</v>
      </c>
      <c r="F6" s="73">
        <v>12</v>
      </c>
      <c r="G6" s="74">
        <v>0</v>
      </c>
      <c r="H6" s="74">
        <v>10</v>
      </c>
      <c r="I6" s="74">
        <v>2</v>
      </c>
      <c r="J6" s="74">
        <v>0</v>
      </c>
      <c r="K6" s="76">
        <v>17</v>
      </c>
      <c r="L6" s="75">
        <v>83</v>
      </c>
      <c r="M6" s="75">
        <v>0</v>
      </c>
      <c r="N6" s="25">
        <f aca="true" t="shared" si="0" ref="N6:N16">F6-G6-H6-I6-J6</f>
        <v>0</v>
      </c>
      <c r="O6" s="19">
        <f aca="true" t="shared" si="1" ref="O6:O16">K6+L6+M6</f>
        <v>100</v>
      </c>
    </row>
    <row r="7" spans="1:15" ht="15.75" thickBot="1">
      <c r="A7" s="28"/>
      <c r="B7" s="28"/>
      <c r="C7" s="28"/>
      <c r="D7" s="51"/>
      <c r="E7" s="22" t="s">
        <v>16</v>
      </c>
      <c r="F7" s="73">
        <v>15</v>
      </c>
      <c r="G7" s="74">
        <v>0</v>
      </c>
      <c r="H7" s="74">
        <v>5</v>
      </c>
      <c r="I7" s="74">
        <v>10</v>
      </c>
      <c r="J7" s="74">
        <v>0</v>
      </c>
      <c r="K7" s="75">
        <v>0</v>
      </c>
      <c r="L7" s="75">
        <v>67</v>
      </c>
      <c r="M7" s="75">
        <v>33</v>
      </c>
      <c r="N7" s="25">
        <f t="shared" si="0"/>
        <v>0</v>
      </c>
      <c r="O7" s="19">
        <f t="shared" si="1"/>
        <v>100</v>
      </c>
    </row>
    <row r="8" spans="1:15" ht="15.75" thickBot="1">
      <c r="A8" s="29"/>
      <c r="B8" s="29"/>
      <c r="C8" s="29"/>
      <c r="D8" s="52"/>
      <c r="E8" s="22" t="s">
        <v>17</v>
      </c>
      <c r="F8" s="73">
        <v>0</v>
      </c>
      <c r="G8" s="74">
        <v>0</v>
      </c>
      <c r="H8" s="74">
        <v>0</v>
      </c>
      <c r="I8" s="74">
        <v>0</v>
      </c>
      <c r="J8" s="74">
        <v>0</v>
      </c>
      <c r="K8" s="75">
        <v>0</v>
      </c>
      <c r="L8" s="75">
        <v>0</v>
      </c>
      <c r="M8" s="75">
        <v>0</v>
      </c>
      <c r="N8" s="25">
        <f t="shared" si="0"/>
        <v>0</v>
      </c>
      <c r="O8" s="19">
        <f t="shared" si="1"/>
        <v>0</v>
      </c>
    </row>
    <row r="9" spans="1:15" ht="15.75" thickBot="1">
      <c r="A9" s="27">
        <v>245083</v>
      </c>
      <c r="B9" s="27" t="s">
        <v>36</v>
      </c>
      <c r="C9" s="27" t="s">
        <v>24</v>
      </c>
      <c r="D9" s="30">
        <v>4</v>
      </c>
      <c r="E9" s="22" t="s">
        <v>14</v>
      </c>
      <c r="F9" s="22">
        <v>2</v>
      </c>
      <c r="G9" s="23">
        <v>1</v>
      </c>
      <c r="H9" s="23">
        <v>1</v>
      </c>
      <c r="I9" s="23">
        <v>0</v>
      </c>
      <c r="J9" s="23">
        <v>0</v>
      </c>
      <c r="K9" s="17">
        <v>50</v>
      </c>
      <c r="L9" s="17">
        <v>50</v>
      </c>
      <c r="M9" s="17">
        <v>0</v>
      </c>
      <c r="N9" s="26">
        <f t="shared" si="0"/>
        <v>0</v>
      </c>
      <c r="O9" s="20">
        <f t="shared" si="1"/>
        <v>100</v>
      </c>
    </row>
    <row r="10" spans="1:15" ht="15.75" thickBot="1">
      <c r="A10" s="28"/>
      <c r="B10" s="28"/>
      <c r="C10" s="28"/>
      <c r="D10" s="31"/>
      <c r="E10" s="22" t="s">
        <v>15</v>
      </c>
      <c r="F10" s="22">
        <v>18</v>
      </c>
      <c r="G10" s="23">
        <v>0</v>
      </c>
      <c r="H10" s="23">
        <v>17</v>
      </c>
      <c r="I10" s="23">
        <v>1</v>
      </c>
      <c r="J10" s="23">
        <v>0</v>
      </c>
      <c r="K10" s="17">
        <v>6</v>
      </c>
      <c r="L10" s="17">
        <v>94</v>
      </c>
      <c r="M10" s="17">
        <v>0</v>
      </c>
      <c r="N10" s="26">
        <f t="shared" si="0"/>
        <v>0</v>
      </c>
      <c r="O10" s="20">
        <f t="shared" si="1"/>
        <v>100</v>
      </c>
    </row>
    <row r="11" spans="1:15" ht="15.75" thickBot="1">
      <c r="A11" s="28"/>
      <c r="B11" s="28"/>
      <c r="C11" s="28"/>
      <c r="D11" s="31"/>
      <c r="E11" s="22" t="s">
        <v>16</v>
      </c>
      <c r="F11" s="22">
        <v>11</v>
      </c>
      <c r="G11" s="23">
        <v>0</v>
      </c>
      <c r="H11" s="23">
        <v>2</v>
      </c>
      <c r="I11" s="23">
        <v>9</v>
      </c>
      <c r="J11" s="23">
        <v>0</v>
      </c>
      <c r="K11" s="17">
        <v>0</v>
      </c>
      <c r="L11" s="17">
        <v>82</v>
      </c>
      <c r="M11" s="17">
        <v>18</v>
      </c>
      <c r="N11" s="26">
        <f t="shared" si="0"/>
        <v>0</v>
      </c>
      <c r="O11" s="20">
        <f t="shared" si="1"/>
        <v>100</v>
      </c>
    </row>
    <row r="12" spans="1:15" ht="15.75" thickBot="1">
      <c r="A12" s="29"/>
      <c r="B12" s="29"/>
      <c r="C12" s="29"/>
      <c r="D12" s="32"/>
      <c r="E12" s="22" t="s">
        <v>17</v>
      </c>
      <c r="F12" s="22">
        <v>6</v>
      </c>
      <c r="G12" s="23">
        <v>0</v>
      </c>
      <c r="H12" s="23">
        <v>0</v>
      </c>
      <c r="I12" s="23">
        <v>4</v>
      </c>
      <c r="J12" s="23">
        <v>2</v>
      </c>
      <c r="K12" s="17">
        <v>0</v>
      </c>
      <c r="L12" s="17">
        <v>33</v>
      </c>
      <c r="M12" s="17">
        <v>67</v>
      </c>
      <c r="N12" s="26">
        <f t="shared" si="0"/>
        <v>0</v>
      </c>
      <c r="O12" s="20">
        <f t="shared" si="1"/>
        <v>100</v>
      </c>
    </row>
    <row r="13" spans="1:15" ht="15.75" thickBot="1">
      <c r="A13" s="27">
        <v>245083</v>
      </c>
      <c r="B13" s="27" t="s">
        <v>36</v>
      </c>
      <c r="C13" s="27" t="s">
        <v>25</v>
      </c>
      <c r="D13" s="30">
        <v>4</v>
      </c>
      <c r="E13" s="22" t="s">
        <v>14</v>
      </c>
      <c r="F13" s="22">
        <v>1</v>
      </c>
      <c r="G13" s="23">
        <v>0</v>
      </c>
      <c r="H13" s="23">
        <v>1</v>
      </c>
      <c r="I13" s="23">
        <v>0</v>
      </c>
      <c r="J13" s="23">
        <v>0</v>
      </c>
      <c r="K13" s="17">
        <v>100</v>
      </c>
      <c r="L13" s="17">
        <v>0</v>
      </c>
      <c r="M13" s="17">
        <v>0</v>
      </c>
      <c r="N13" s="26">
        <f t="shared" si="0"/>
        <v>0</v>
      </c>
      <c r="O13" s="20">
        <f t="shared" si="1"/>
        <v>100</v>
      </c>
    </row>
    <row r="14" spans="1:15" ht="15.75" thickBot="1">
      <c r="A14" s="28"/>
      <c r="B14" s="28"/>
      <c r="C14" s="28"/>
      <c r="D14" s="31"/>
      <c r="E14" s="22" t="s">
        <v>15</v>
      </c>
      <c r="F14" s="22">
        <v>14</v>
      </c>
      <c r="G14" s="23">
        <v>0</v>
      </c>
      <c r="H14" s="23">
        <v>14</v>
      </c>
      <c r="I14" s="23">
        <v>0</v>
      </c>
      <c r="J14" s="23">
        <v>0</v>
      </c>
      <c r="K14" s="17">
        <v>0</v>
      </c>
      <c r="L14" s="17">
        <v>100</v>
      </c>
      <c r="M14" s="17">
        <v>0</v>
      </c>
      <c r="N14" s="26">
        <f t="shared" si="0"/>
        <v>0</v>
      </c>
      <c r="O14" s="20">
        <f t="shared" si="1"/>
        <v>100</v>
      </c>
    </row>
    <row r="15" spans="1:15" ht="15.75" thickBot="1">
      <c r="A15" s="28"/>
      <c r="B15" s="28"/>
      <c r="C15" s="28"/>
      <c r="D15" s="31"/>
      <c r="E15" s="22" t="s">
        <v>16</v>
      </c>
      <c r="F15" s="22">
        <v>12</v>
      </c>
      <c r="G15" s="23">
        <v>0</v>
      </c>
      <c r="H15" s="23">
        <v>1</v>
      </c>
      <c r="I15" s="23">
        <v>11</v>
      </c>
      <c r="J15" s="23">
        <v>0</v>
      </c>
      <c r="K15" s="17">
        <v>0</v>
      </c>
      <c r="L15" s="17">
        <v>92</v>
      </c>
      <c r="M15" s="17">
        <v>8</v>
      </c>
      <c r="N15" s="26">
        <f t="shared" si="0"/>
        <v>0</v>
      </c>
      <c r="O15" s="20">
        <f t="shared" si="1"/>
        <v>100</v>
      </c>
    </row>
    <row r="16" spans="1:15" ht="15.75" thickBot="1">
      <c r="A16" s="29"/>
      <c r="B16" s="29"/>
      <c r="C16" s="29"/>
      <c r="D16" s="32"/>
      <c r="E16" s="22" t="s">
        <v>17</v>
      </c>
      <c r="F16" s="22">
        <v>2</v>
      </c>
      <c r="G16" s="23">
        <v>0</v>
      </c>
      <c r="H16" s="23">
        <v>0</v>
      </c>
      <c r="I16" s="23">
        <v>1</v>
      </c>
      <c r="J16" s="23">
        <v>1</v>
      </c>
      <c r="K16" s="17">
        <v>0</v>
      </c>
      <c r="L16" s="17">
        <v>50</v>
      </c>
      <c r="M16" s="17">
        <v>50</v>
      </c>
      <c r="N16" s="26">
        <f t="shared" si="0"/>
        <v>0</v>
      </c>
      <c r="O16" s="20">
        <f t="shared" si="1"/>
        <v>100</v>
      </c>
    </row>
  </sheetData>
  <sheetProtection/>
  <mergeCells count="21">
    <mergeCell ref="N3:O3"/>
    <mergeCell ref="A5:A8"/>
    <mergeCell ref="B5:B8"/>
    <mergeCell ref="C5:C8"/>
    <mergeCell ref="D5:D8"/>
    <mergeCell ref="A1:M1"/>
    <mergeCell ref="D3:D4"/>
    <mergeCell ref="E3:F4"/>
    <mergeCell ref="G3:J3"/>
    <mergeCell ref="K3:M3"/>
    <mergeCell ref="A13:A16"/>
    <mergeCell ref="B13:B16"/>
    <mergeCell ref="C13:C16"/>
    <mergeCell ref="D13:D16"/>
    <mergeCell ref="B3:B4"/>
    <mergeCell ref="A9:A12"/>
    <mergeCell ref="B9:B12"/>
    <mergeCell ref="C9:C12"/>
    <mergeCell ref="D9:D12"/>
    <mergeCell ref="A3:A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"/>
  <sheetViews>
    <sheetView zoomScalePageLayoutView="0" workbookViewId="0" topLeftCell="A1">
      <selection activeCell="C3" sqref="C3:C18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8.421875" style="0" customWidth="1"/>
    <col min="11" max="13" width="11.00390625" style="0" customWidth="1"/>
    <col min="14" max="15" width="9.140625" style="11" customWidth="1"/>
  </cols>
  <sheetData>
    <row r="1" spans="1:15" ht="16.5" customHeight="1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2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147" thickBot="1">
      <c r="A2" s="60"/>
      <c r="B2" s="66"/>
      <c r="C2" s="60"/>
      <c r="D2" s="60"/>
      <c r="E2" s="63"/>
      <c r="F2" s="64"/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6" t="s">
        <v>13</v>
      </c>
      <c r="N2" s="14" t="s">
        <v>33</v>
      </c>
      <c r="O2" s="13" t="s">
        <v>34</v>
      </c>
    </row>
    <row r="3" spans="1:15" ht="16.5" thickBot="1">
      <c r="A3" s="56">
        <v>245083</v>
      </c>
      <c r="B3" s="56" t="s">
        <v>36</v>
      </c>
      <c r="C3" s="56" t="s">
        <v>23</v>
      </c>
      <c r="D3" s="56">
        <v>5</v>
      </c>
      <c r="E3" s="8" t="s">
        <v>14</v>
      </c>
      <c r="F3" s="7">
        <v>5</v>
      </c>
      <c r="G3" s="2">
        <v>0</v>
      </c>
      <c r="H3" s="2">
        <v>5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1">
        <f>F3-G3-H3-I3-J3</f>
        <v>0</v>
      </c>
      <c r="O3" s="11">
        <f>K3+L3+M3</f>
        <v>100</v>
      </c>
    </row>
    <row r="4" spans="1:15" ht="16.5" thickBot="1">
      <c r="A4" s="57"/>
      <c r="B4" s="57"/>
      <c r="C4" s="57"/>
      <c r="D4" s="57"/>
      <c r="E4" s="8" t="s">
        <v>15</v>
      </c>
      <c r="F4" s="7">
        <v>13</v>
      </c>
      <c r="G4" s="2">
        <v>0</v>
      </c>
      <c r="H4" s="2">
        <v>12</v>
      </c>
      <c r="I4" s="2">
        <v>1</v>
      </c>
      <c r="J4" s="2">
        <v>0</v>
      </c>
      <c r="K4" s="1">
        <v>8</v>
      </c>
      <c r="L4" s="1">
        <v>92</v>
      </c>
      <c r="M4" s="1">
        <v>0</v>
      </c>
      <c r="N4" s="11">
        <f aca="true" t="shared" si="0" ref="N4:N18">F4-G4-H4-I4-J4</f>
        <v>0</v>
      </c>
      <c r="O4" s="11">
        <f aca="true" t="shared" si="1" ref="O4:O18">K4+L4+M4</f>
        <v>100</v>
      </c>
    </row>
    <row r="5" spans="1:15" ht="16.5" thickBot="1">
      <c r="A5" s="57"/>
      <c r="B5" s="57"/>
      <c r="C5" s="57"/>
      <c r="D5" s="57"/>
      <c r="E5" s="8" t="s">
        <v>16</v>
      </c>
      <c r="F5" s="7">
        <v>4</v>
      </c>
      <c r="G5" s="2">
        <v>0</v>
      </c>
      <c r="H5" s="2">
        <v>0</v>
      </c>
      <c r="I5" s="2">
        <v>3</v>
      </c>
      <c r="J5" s="2">
        <v>1</v>
      </c>
      <c r="K5" s="1">
        <v>25</v>
      </c>
      <c r="L5" s="1">
        <v>75</v>
      </c>
      <c r="M5" s="1">
        <v>0</v>
      </c>
      <c r="N5" s="11">
        <f t="shared" si="0"/>
        <v>0</v>
      </c>
      <c r="O5" s="11">
        <f t="shared" si="1"/>
        <v>100</v>
      </c>
    </row>
    <row r="6" spans="1:15" ht="16.5" thickBot="1">
      <c r="A6" s="58"/>
      <c r="B6" s="58"/>
      <c r="C6" s="58"/>
      <c r="D6" s="58"/>
      <c r="E6" s="8" t="s">
        <v>17</v>
      </c>
      <c r="F6" s="7">
        <v>0</v>
      </c>
      <c r="G6" s="2">
        <v>0</v>
      </c>
      <c r="H6" s="2">
        <v>0</v>
      </c>
      <c r="I6" s="2">
        <v>0</v>
      </c>
      <c r="J6" s="2">
        <v>0</v>
      </c>
      <c r="K6" s="1">
        <v>0</v>
      </c>
      <c r="L6" s="1">
        <v>0</v>
      </c>
      <c r="M6" s="1">
        <v>0</v>
      </c>
      <c r="N6" s="11">
        <f t="shared" si="0"/>
        <v>0</v>
      </c>
      <c r="O6" s="11">
        <f t="shared" si="1"/>
        <v>0</v>
      </c>
    </row>
    <row r="7" spans="1:15" ht="16.5" thickBot="1">
      <c r="A7" s="56">
        <v>245083</v>
      </c>
      <c r="B7" s="56" t="s">
        <v>36</v>
      </c>
      <c r="C7" s="56" t="s">
        <v>24</v>
      </c>
      <c r="D7" s="56">
        <v>5</v>
      </c>
      <c r="E7" s="8" t="s">
        <v>14</v>
      </c>
      <c r="F7" s="7">
        <v>3</v>
      </c>
      <c r="G7" s="2">
        <v>0</v>
      </c>
      <c r="H7" s="2">
        <v>0</v>
      </c>
      <c r="I7" s="2">
        <v>0</v>
      </c>
      <c r="J7" s="2">
        <v>0</v>
      </c>
      <c r="K7" s="1">
        <v>0</v>
      </c>
      <c r="L7" s="1">
        <v>0</v>
      </c>
      <c r="M7" s="1">
        <v>0</v>
      </c>
      <c r="N7" s="11">
        <f t="shared" si="0"/>
        <v>3</v>
      </c>
      <c r="O7" s="11">
        <f t="shared" si="1"/>
        <v>0</v>
      </c>
    </row>
    <row r="8" spans="1:15" ht="16.5" thickBot="1">
      <c r="A8" s="57"/>
      <c r="B8" s="57"/>
      <c r="C8" s="57"/>
      <c r="D8" s="57"/>
      <c r="E8" s="8" t="s">
        <v>15</v>
      </c>
      <c r="F8" s="7">
        <v>10</v>
      </c>
      <c r="G8" s="2">
        <v>0</v>
      </c>
      <c r="H8" s="2">
        <v>8</v>
      </c>
      <c r="I8" s="2">
        <v>2</v>
      </c>
      <c r="J8" s="2">
        <v>0</v>
      </c>
      <c r="K8" s="1">
        <v>20</v>
      </c>
      <c r="L8" s="1">
        <v>80</v>
      </c>
      <c r="M8" s="1">
        <v>0</v>
      </c>
      <c r="N8" s="11">
        <f t="shared" si="0"/>
        <v>0</v>
      </c>
      <c r="O8" s="11">
        <f t="shared" si="1"/>
        <v>100</v>
      </c>
    </row>
    <row r="9" spans="1:15" ht="16.5" thickBot="1">
      <c r="A9" s="57"/>
      <c r="B9" s="57"/>
      <c r="C9" s="57"/>
      <c r="D9" s="57"/>
      <c r="E9" s="8" t="s">
        <v>16</v>
      </c>
      <c r="F9" s="7">
        <v>7</v>
      </c>
      <c r="G9" s="2">
        <v>0</v>
      </c>
      <c r="H9" s="2">
        <v>1</v>
      </c>
      <c r="I9" s="2">
        <v>4</v>
      </c>
      <c r="J9" s="2">
        <v>2</v>
      </c>
      <c r="K9" s="1">
        <v>29</v>
      </c>
      <c r="L9" s="1">
        <v>57</v>
      </c>
      <c r="M9" s="1">
        <v>14</v>
      </c>
      <c r="N9" s="11">
        <f t="shared" si="0"/>
        <v>0</v>
      </c>
      <c r="O9" s="11">
        <f t="shared" si="1"/>
        <v>100</v>
      </c>
    </row>
    <row r="10" spans="1:15" ht="16.5" thickBot="1">
      <c r="A10" s="58"/>
      <c r="B10" s="58"/>
      <c r="C10" s="58"/>
      <c r="D10" s="58"/>
      <c r="E10" s="8" t="s">
        <v>17</v>
      </c>
      <c r="F10" s="7">
        <v>0</v>
      </c>
      <c r="G10" s="2">
        <v>0</v>
      </c>
      <c r="H10" s="2">
        <v>0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11">
        <f t="shared" si="0"/>
        <v>0</v>
      </c>
      <c r="O10" s="11">
        <f t="shared" si="1"/>
        <v>0</v>
      </c>
    </row>
    <row r="11" spans="1:15" ht="16.5" thickBot="1">
      <c r="A11" s="56">
        <v>245083</v>
      </c>
      <c r="B11" s="56" t="s">
        <v>36</v>
      </c>
      <c r="C11" s="56" t="s">
        <v>21</v>
      </c>
      <c r="D11" s="56">
        <v>5</v>
      </c>
      <c r="E11" s="8" t="s">
        <v>14</v>
      </c>
      <c r="F11" s="7">
        <v>1</v>
      </c>
      <c r="G11" s="2">
        <v>0</v>
      </c>
      <c r="H11" s="2">
        <v>1</v>
      </c>
      <c r="I11" s="2">
        <v>0</v>
      </c>
      <c r="J11" s="2">
        <v>0</v>
      </c>
      <c r="K11" s="1">
        <v>100</v>
      </c>
      <c r="L11" s="1">
        <v>0</v>
      </c>
      <c r="M11" s="1">
        <v>0</v>
      </c>
      <c r="N11" s="11">
        <f t="shared" si="0"/>
        <v>0</v>
      </c>
      <c r="O11" s="11">
        <f t="shared" si="1"/>
        <v>100</v>
      </c>
    </row>
    <row r="12" spans="1:15" ht="16.5" thickBot="1">
      <c r="A12" s="57"/>
      <c r="B12" s="57"/>
      <c r="C12" s="57"/>
      <c r="D12" s="57"/>
      <c r="E12" s="8" t="s">
        <v>15</v>
      </c>
      <c r="F12" s="7">
        <v>13</v>
      </c>
      <c r="G12" s="2">
        <v>0</v>
      </c>
      <c r="H12" s="2">
        <v>13</v>
      </c>
      <c r="I12" s="2">
        <v>0</v>
      </c>
      <c r="J12" s="2">
        <v>0</v>
      </c>
      <c r="K12" s="1">
        <v>0</v>
      </c>
      <c r="L12" s="1">
        <v>100</v>
      </c>
      <c r="M12" s="1">
        <v>0</v>
      </c>
      <c r="N12" s="11">
        <f t="shared" si="0"/>
        <v>0</v>
      </c>
      <c r="O12" s="11">
        <f t="shared" si="1"/>
        <v>100</v>
      </c>
    </row>
    <row r="13" spans="1:15" ht="16.5" thickBot="1">
      <c r="A13" s="57"/>
      <c r="B13" s="57"/>
      <c r="C13" s="57"/>
      <c r="D13" s="57"/>
      <c r="E13" s="8" t="s">
        <v>16</v>
      </c>
      <c r="F13" s="7">
        <v>8</v>
      </c>
      <c r="G13" s="2">
        <v>0</v>
      </c>
      <c r="H13" s="2">
        <v>1</v>
      </c>
      <c r="I13" s="2">
        <v>7</v>
      </c>
      <c r="J13" s="2">
        <v>0</v>
      </c>
      <c r="K13" s="1">
        <v>0</v>
      </c>
      <c r="L13" s="1">
        <v>88</v>
      </c>
      <c r="M13" s="1">
        <v>12</v>
      </c>
      <c r="N13" s="11">
        <f t="shared" si="0"/>
        <v>0</v>
      </c>
      <c r="O13" s="11">
        <f t="shared" si="1"/>
        <v>100</v>
      </c>
    </row>
    <row r="14" spans="1:15" ht="16.5" thickBot="1">
      <c r="A14" s="58"/>
      <c r="B14" s="58"/>
      <c r="C14" s="58"/>
      <c r="D14" s="58"/>
      <c r="E14" s="8" t="s">
        <v>17</v>
      </c>
      <c r="F14" s="7">
        <v>0</v>
      </c>
      <c r="G14" s="2">
        <v>0</v>
      </c>
      <c r="H14" s="2">
        <v>0</v>
      </c>
      <c r="I14" s="2">
        <v>0</v>
      </c>
      <c r="J14" s="2">
        <v>0</v>
      </c>
      <c r="K14" s="1">
        <v>0</v>
      </c>
      <c r="L14" s="1">
        <v>0</v>
      </c>
      <c r="M14" s="1">
        <v>0</v>
      </c>
      <c r="N14" s="11">
        <f t="shared" si="0"/>
        <v>0</v>
      </c>
      <c r="O14" s="11">
        <f t="shared" si="1"/>
        <v>0</v>
      </c>
    </row>
    <row r="15" spans="1:15" ht="16.5" thickBot="1">
      <c r="A15" s="56">
        <v>245083</v>
      </c>
      <c r="B15" s="56" t="s">
        <v>36</v>
      </c>
      <c r="C15" s="56" t="s">
        <v>26</v>
      </c>
      <c r="D15" s="56">
        <v>5</v>
      </c>
      <c r="E15" s="9" t="s">
        <v>14</v>
      </c>
      <c r="F15" s="7">
        <v>0</v>
      </c>
      <c r="G15" s="2">
        <v>0</v>
      </c>
      <c r="H15" s="2">
        <v>0</v>
      </c>
      <c r="I15" s="2">
        <v>0</v>
      </c>
      <c r="J15" s="2">
        <v>0</v>
      </c>
      <c r="K15" s="1">
        <v>0</v>
      </c>
      <c r="L15" s="1">
        <v>0</v>
      </c>
      <c r="M15" s="1">
        <v>0</v>
      </c>
      <c r="N15" s="11">
        <f t="shared" si="0"/>
        <v>0</v>
      </c>
      <c r="O15" s="11">
        <f t="shared" si="1"/>
        <v>0</v>
      </c>
    </row>
    <row r="16" spans="1:15" ht="16.5" thickBot="1">
      <c r="A16" s="57"/>
      <c r="B16" s="57"/>
      <c r="C16" s="57"/>
      <c r="D16" s="57"/>
      <c r="E16" s="10" t="s">
        <v>15</v>
      </c>
      <c r="F16" s="7">
        <v>17</v>
      </c>
      <c r="G16" s="2">
        <v>0</v>
      </c>
      <c r="H16" s="2">
        <v>17</v>
      </c>
      <c r="I16" s="2">
        <v>0</v>
      </c>
      <c r="J16" s="2">
        <v>0</v>
      </c>
      <c r="K16" s="1">
        <v>0</v>
      </c>
      <c r="L16" s="1">
        <v>100</v>
      </c>
      <c r="M16" s="1">
        <v>0</v>
      </c>
      <c r="N16" s="11">
        <f t="shared" si="0"/>
        <v>0</v>
      </c>
      <c r="O16" s="11">
        <f t="shared" si="1"/>
        <v>100</v>
      </c>
    </row>
    <row r="17" spans="1:15" ht="16.5" thickBot="1">
      <c r="A17" s="57"/>
      <c r="B17" s="57"/>
      <c r="C17" s="57"/>
      <c r="D17" s="57"/>
      <c r="E17" s="10" t="s">
        <v>16</v>
      </c>
      <c r="F17" s="7">
        <v>5</v>
      </c>
      <c r="G17" s="2">
        <v>0</v>
      </c>
      <c r="H17" s="2">
        <v>0</v>
      </c>
      <c r="I17" s="2">
        <v>5</v>
      </c>
      <c r="J17" s="2">
        <v>0</v>
      </c>
      <c r="K17" s="1">
        <v>0</v>
      </c>
      <c r="L17" s="1">
        <v>100</v>
      </c>
      <c r="M17" s="1">
        <v>0</v>
      </c>
      <c r="N17" s="11">
        <f t="shared" si="0"/>
        <v>0</v>
      </c>
      <c r="O17" s="11">
        <f t="shared" si="1"/>
        <v>100</v>
      </c>
    </row>
    <row r="18" spans="1:15" ht="16.5" thickBot="1">
      <c r="A18" s="58"/>
      <c r="B18" s="58"/>
      <c r="C18" s="58"/>
      <c r="D18" s="58"/>
      <c r="E18" s="10" t="s">
        <v>17</v>
      </c>
      <c r="F18" s="7">
        <v>1</v>
      </c>
      <c r="G18" s="2">
        <v>0</v>
      </c>
      <c r="H18" s="2">
        <v>0</v>
      </c>
      <c r="I18" s="2">
        <v>1</v>
      </c>
      <c r="J18" s="2">
        <v>0</v>
      </c>
      <c r="K18" s="1">
        <v>100</v>
      </c>
      <c r="L18" s="1">
        <v>0</v>
      </c>
      <c r="M18" s="1">
        <v>0</v>
      </c>
      <c r="N18" s="11">
        <f t="shared" si="0"/>
        <v>0</v>
      </c>
      <c r="O18" s="11">
        <f t="shared" si="1"/>
        <v>100</v>
      </c>
    </row>
  </sheetData>
  <sheetProtection/>
  <mergeCells count="24">
    <mergeCell ref="B3:B6"/>
    <mergeCell ref="C3:C6"/>
    <mergeCell ref="D3:D6"/>
    <mergeCell ref="A1:A2"/>
    <mergeCell ref="B1:B2"/>
    <mergeCell ref="A11:A14"/>
    <mergeCell ref="C1:C2"/>
    <mergeCell ref="A15:A18"/>
    <mergeCell ref="B15:B18"/>
    <mergeCell ref="C15:C18"/>
    <mergeCell ref="D15:D18"/>
    <mergeCell ref="B11:B14"/>
    <mergeCell ref="C11:C14"/>
    <mergeCell ref="D11:D14"/>
    <mergeCell ref="N1:O1"/>
    <mergeCell ref="G1:J1"/>
    <mergeCell ref="A7:A10"/>
    <mergeCell ref="B7:B10"/>
    <mergeCell ref="C7:C10"/>
    <mergeCell ref="D7:D10"/>
    <mergeCell ref="D1:D2"/>
    <mergeCell ref="E1:F2"/>
    <mergeCell ref="K1:M1"/>
    <mergeCell ref="A3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zoomScalePageLayoutView="0" workbookViewId="0" topLeftCell="A3">
      <selection activeCell="C3" sqref="C3:C26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140625" style="11" customWidth="1"/>
    <col min="11" max="13" width="11.8515625" style="0" customWidth="1"/>
    <col min="14" max="15" width="9.140625" style="11" customWidth="1"/>
  </cols>
  <sheetData>
    <row r="1" spans="1:15" ht="16.5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7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79.5" thickBot="1">
      <c r="A2" s="60"/>
      <c r="B2" s="66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6.5" thickBot="1">
      <c r="A3" s="56">
        <v>245083</v>
      </c>
      <c r="B3" s="56" t="s">
        <v>36</v>
      </c>
      <c r="C3" s="56" t="s">
        <v>23</v>
      </c>
      <c r="D3" s="56">
        <v>6</v>
      </c>
      <c r="E3" s="2" t="s">
        <v>14</v>
      </c>
      <c r="F3" s="2">
        <v>9</v>
      </c>
      <c r="G3" s="2">
        <v>1</v>
      </c>
      <c r="H3" s="2">
        <v>8</v>
      </c>
      <c r="I3" s="2">
        <v>0</v>
      </c>
      <c r="J3" s="2">
        <v>0</v>
      </c>
      <c r="K3" s="1">
        <v>89</v>
      </c>
      <c r="L3" s="1">
        <v>11</v>
      </c>
      <c r="M3" s="1">
        <v>0</v>
      </c>
      <c r="N3" s="11">
        <f>F3-G3-H3-I3-J3</f>
        <v>0</v>
      </c>
      <c r="O3" s="11">
        <f>K3+L3+M3</f>
        <v>100</v>
      </c>
    </row>
    <row r="4" spans="1:15" ht="16.5" thickBot="1">
      <c r="A4" s="57"/>
      <c r="B4" s="57"/>
      <c r="C4" s="57"/>
      <c r="D4" s="57"/>
      <c r="E4" s="2" t="s">
        <v>15</v>
      </c>
      <c r="F4" s="2">
        <v>26</v>
      </c>
      <c r="G4" s="2">
        <v>0</v>
      </c>
      <c r="H4" s="2">
        <v>21</v>
      </c>
      <c r="I4" s="2">
        <v>5</v>
      </c>
      <c r="J4" s="2">
        <v>0</v>
      </c>
      <c r="K4" s="1">
        <v>19</v>
      </c>
      <c r="L4" s="1">
        <v>81</v>
      </c>
      <c r="M4" s="1">
        <v>0</v>
      </c>
      <c r="N4" s="11">
        <f aca="true" t="shared" si="0" ref="N4:N26">F4-G4-H4-I4-J4</f>
        <v>0</v>
      </c>
      <c r="O4" s="11">
        <f aca="true" t="shared" si="1" ref="O4:O26">K4+L4+M4</f>
        <v>100</v>
      </c>
    </row>
    <row r="5" spans="1:15" ht="16.5" thickBot="1">
      <c r="A5" s="57"/>
      <c r="B5" s="57"/>
      <c r="C5" s="57"/>
      <c r="D5" s="57"/>
      <c r="E5" s="2" t="s">
        <v>16</v>
      </c>
      <c r="F5" s="2">
        <v>3</v>
      </c>
      <c r="G5" s="2">
        <v>0</v>
      </c>
      <c r="H5" s="2">
        <v>0</v>
      </c>
      <c r="I5" s="2">
        <v>3</v>
      </c>
      <c r="J5" s="2">
        <v>0</v>
      </c>
      <c r="K5" s="1">
        <v>0</v>
      </c>
      <c r="L5" s="1">
        <v>100</v>
      </c>
      <c r="M5" s="1">
        <v>0</v>
      </c>
      <c r="N5" s="11">
        <f t="shared" si="0"/>
        <v>0</v>
      </c>
      <c r="O5" s="11">
        <f t="shared" si="1"/>
        <v>100</v>
      </c>
    </row>
    <row r="6" spans="1:15" ht="16.5" thickBot="1">
      <c r="A6" s="58"/>
      <c r="B6" s="58"/>
      <c r="C6" s="58"/>
      <c r="D6" s="58"/>
      <c r="E6" s="2" t="s">
        <v>17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1">
        <v>0</v>
      </c>
      <c r="L6" s="1">
        <v>0</v>
      </c>
      <c r="M6" s="1">
        <v>0</v>
      </c>
      <c r="N6" s="11">
        <f t="shared" si="0"/>
        <v>0</v>
      </c>
      <c r="O6" s="11">
        <f t="shared" si="1"/>
        <v>0</v>
      </c>
    </row>
    <row r="7" spans="1:15" ht="16.5" thickBot="1">
      <c r="A7" s="56">
        <v>245083</v>
      </c>
      <c r="B7" s="56" t="s">
        <v>36</v>
      </c>
      <c r="C7" s="56" t="s">
        <v>24</v>
      </c>
      <c r="D7" s="56">
        <v>6</v>
      </c>
      <c r="E7" s="2" t="s">
        <v>14</v>
      </c>
      <c r="F7" s="2">
        <v>4</v>
      </c>
      <c r="G7" s="2">
        <v>0</v>
      </c>
      <c r="H7" s="2">
        <v>4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1">
        <f t="shared" si="0"/>
        <v>0</v>
      </c>
      <c r="O7" s="11">
        <f t="shared" si="1"/>
        <v>100</v>
      </c>
    </row>
    <row r="8" spans="1:15" ht="16.5" thickBot="1">
      <c r="A8" s="57"/>
      <c r="B8" s="57"/>
      <c r="C8" s="57"/>
      <c r="D8" s="57"/>
      <c r="E8" s="2" t="s">
        <v>15</v>
      </c>
      <c r="F8" s="2">
        <v>21</v>
      </c>
      <c r="G8" s="2">
        <v>0</v>
      </c>
      <c r="H8" s="2">
        <v>20</v>
      </c>
      <c r="I8" s="2">
        <v>1</v>
      </c>
      <c r="J8" s="2">
        <v>0</v>
      </c>
      <c r="K8" s="1">
        <v>5</v>
      </c>
      <c r="L8" s="1">
        <v>95</v>
      </c>
      <c r="M8" s="1">
        <v>0</v>
      </c>
      <c r="N8" s="11">
        <f t="shared" si="0"/>
        <v>0</v>
      </c>
      <c r="O8" s="11">
        <f t="shared" si="1"/>
        <v>100</v>
      </c>
    </row>
    <row r="9" spans="1:15" ht="16.5" thickBot="1">
      <c r="A9" s="57"/>
      <c r="B9" s="57"/>
      <c r="C9" s="57"/>
      <c r="D9" s="57"/>
      <c r="E9" s="2" t="s">
        <v>16</v>
      </c>
      <c r="F9" s="2">
        <v>9</v>
      </c>
      <c r="G9" s="2">
        <v>0</v>
      </c>
      <c r="H9" s="2">
        <v>0</v>
      </c>
      <c r="I9" s="2">
        <v>9</v>
      </c>
      <c r="J9" s="2">
        <v>0</v>
      </c>
      <c r="K9" s="1">
        <v>0</v>
      </c>
      <c r="L9" s="1">
        <v>100</v>
      </c>
      <c r="M9" s="1">
        <v>0</v>
      </c>
      <c r="N9" s="11">
        <f t="shared" si="0"/>
        <v>0</v>
      </c>
      <c r="O9" s="11">
        <f t="shared" si="1"/>
        <v>100</v>
      </c>
    </row>
    <row r="10" spans="1:15" ht="16.5" thickBot="1">
      <c r="A10" s="58"/>
      <c r="B10" s="58"/>
      <c r="C10" s="58"/>
      <c r="D10" s="58"/>
      <c r="E10" s="2" t="s">
        <v>17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11">
        <f t="shared" si="0"/>
        <v>0</v>
      </c>
      <c r="O10" s="11">
        <f t="shared" si="1"/>
        <v>0</v>
      </c>
    </row>
    <row r="11" spans="1:15" ht="16.5" thickBot="1">
      <c r="A11" s="56">
        <v>245083</v>
      </c>
      <c r="B11" s="56" t="s">
        <v>36</v>
      </c>
      <c r="C11" s="56" t="s">
        <v>21</v>
      </c>
      <c r="D11" s="56">
        <v>6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1">
        <f t="shared" si="0"/>
        <v>0</v>
      </c>
      <c r="O11" s="11">
        <f t="shared" si="1"/>
        <v>0</v>
      </c>
    </row>
    <row r="12" spans="1:15" ht="16.5" thickBot="1">
      <c r="A12" s="57"/>
      <c r="B12" s="57"/>
      <c r="C12" s="57"/>
      <c r="D12" s="57"/>
      <c r="E12" s="2" t="s">
        <v>15</v>
      </c>
      <c r="F12" s="2">
        <v>5</v>
      </c>
      <c r="G12" s="2">
        <v>0</v>
      </c>
      <c r="H12" s="2">
        <v>4</v>
      </c>
      <c r="I12" s="2">
        <v>1</v>
      </c>
      <c r="J12" s="2">
        <v>0</v>
      </c>
      <c r="K12" s="1">
        <v>20</v>
      </c>
      <c r="L12" s="1">
        <v>80</v>
      </c>
      <c r="M12" s="1">
        <v>0</v>
      </c>
      <c r="N12" s="11">
        <f t="shared" si="0"/>
        <v>0</v>
      </c>
      <c r="O12" s="11">
        <f t="shared" si="1"/>
        <v>100</v>
      </c>
    </row>
    <row r="13" spans="1:15" ht="16.5" thickBot="1">
      <c r="A13" s="57"/>
      <c r="B13" s="57"/>
      <c r="C13" s="57"/>
      <c r="D13" s="57"/>
      <c r="E13" s="2" t="s">
        <v>16</v>
      </c>
      <c r="F13" s="2">
        <v>10</v>
      </c>
      <c r="G13" s="2">
        <v>0</v>
      </c>
      <c r="H13" s="2">
        <v>1</v>
      </c>
      <c r="I13" s="2">
        <v>7</v>
      </c>
      <c r="J13" s="2">
        <v>2</v>
      </c>
      <c r="K13" s="1">
        <v>20</v>
      </c>
      <c r="L13" s="1">
        <v>70</v>
      </c>
      <c r="M13" s="1">
        <v>10</v>
      </c>
      <c r="N13" s="11">
        <f t="shared" si="0"/>
        <v>0</v>
      </c>
      <c r="O13" s="11">
        <f t="shared" si="1"/>
        <v>100</v>
      </c>
    </row>
    <row r="14" spans="1:15" ht="16.5" thickBot="1">
      <c r="A14" s="58"/>
      <c r="B14" s="58"/>
      <c r="C14" s="58"/>
      <c r="D14" s="58"/>
      <c r="E14" s="2" t="s">
        <v>17</v>
      </c>
      <c r="F14" s="2">
        <v>1</v>
      </c>
      <c r="G14" s="2">
        <v>0</v>
      </c>
      <c r="H14" s="2">
        <v>0</v>
      </c>
      <c r="I14" s="2">
        <v>1</v>
      </c>
      <c r="J14" s="2">
        <v>0</v>
      </c>
      <c r="K14" s="1">
        <v>0</v>
      </c>
      <c r="L14" s="1">
        <v>0</v>
      </c>
      <c r="M14" s="1">
        <v>100</v>
      </c>
      <c r="N14" s="11">
        <f t="shared" si="0"/>
        <v>0</v>
      </c>
      <c r="O14" s="11">
        <f t="shared" si="1"/>
        <v>100</v>
      </c>
    </row>
    <row r="15" spans="1:15" ht="16.5" thickBot="1">
      <c r="A15" s="56">
        <v>245083</v>
      </c>
      <c r="B15" s="56" t="s">
        <v>36</v>
      </c>
      <c r="C15" s="56" t="s">
        <v>26</v>
      </c>
      <c r="D15" s="56">
        <v>6</v>
      </c>
      <c r="E15" s="2" t="s">
        <v>14</v>
      </c>
      <c r="F15" s="2">
        <v>2</v>
      </c>
      <c r="G15" s="2">
        <v>0</v>
      </c>
      <c r="H15" s="2">
        <v>2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1">
        <f t="shared" si="0"/>
        <v>0</v>
      </c>
      <c r="O15" s="11">
        <f t="shared" si="1"/>
        <v>100</v>
      </c>
    </row>
    <row r="16" spans="1:15" ht="16.5" thickBot="1">
      <c r="A16" s="57"/>
      <c r="B16" s="57"/>
      <c r="C16" s="57"/>
      <c r="D16" s="57"/>
      <c r="E16" s="2" t="s">
        <v>15</v>
      </c>
      <c r="F16" s="2">
        <v>8</v>
      </c>
      <c r="G16" s="2">
        <v>0</v>
      </c>
      <c r="H16" s="2">
        <v>7</v>
      </c>
      <c r="I16" s="2">
        <v>1</v>
      </c>
      <c r="J16" s="2">
        <v>0</v>
      </c>
      <c r="K16" s="1">
        <v>12</v>
      </c>
      <c r="L16" s="1">
        <v>88</v>
      </c>
      <c r="M16" s="1">
        <v>0</v>
      </c>
      <c r="N16" s="11">
        <f t="shared" si="0"/>
        <v>0</v>
      </c>
      <c r="O16" s="11">
        <f t="shared" si="1"/>
        <v>100</v>
      </c>
    </row>
    <row r="17" spans="1:15" ht="16.5" thickBot="1">
      <c r="A17" s="57"/>
      <c r="B17" s="57"/>
      <c r="C17" s="57"/>
      <c r="D17" s="57"/>
      <c r="E17" s="2" t="s">
        <v>16</v>
      </c>
      <c r="F17" s="2">
        <v>7</v>
      </c>
      <c r="G17" s="2">
        <v>0</v>
      </c>
      <c r="H17" s="2">
        <v>0</v>
      </c>
      <c r="I17" s="2">
        <v>6</v>
      </c>
      <c r="J17" s="2">
        <v>1</v>
      </c>
      <c r="K17" s="1">
        <v>14</v>
      </c>
      <c r="L17" s="1">
        <v>86</v>
      </c>
      <c r="M17" s="1">
        <v>0</v>
      </c>
      <c r="N17" s="11">
        <f t="shared" si="0"/>
        <v>0</v>
      </c>
      <c r="O17" s="11">
        <f t="shared" si="1"/>
        <v>100</v>
      </c>
    </row>
    <row r="18" spans="1:15" ht="16.5" thickBot="1">
      <c r="A18" s="58"/>
      <c r="B18" s="58"/>
      <c r="C18" s="58"/>
      <c r="D18" s="58"/>
      <c r="E18" s="2" t="s">
        <v>17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">
        <v>0</v>
      </c>
      <c r="L18" s="1">
        <v>0</v>
      </c>
      <c r="M18" s="1">
        <v>0</v>
      </c>
      <c r="N18" s="11">
        <f t="shared" si="0"/>
        <v>0</v>
      </c>
      <c r="O18" s="11">
        <f t="shared" si="1"/>
        <v>0</v>
      </c>
    </row>
    <row r="19" spans="1:15" ht="16.5" thickBot="1">
      <c r="A19" s="56">
        <v>245083</v>
      </c>
      <c r="B19" s="56" t="s">
        <v>36</v>
      </c>
      <c r="C19" s="56" t="s">
        <v>27</v>
      </c>
      <c r="D19" s="56">
        <v>6</v>
      </c>
      <c r="E19" s="2" t="s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">
        <v>0</v>
      </c>
      <c r="L19" s="1">
        <v>0</v>
      </c>
      <c r="M19" s="1">
        <v>0</v>
      </c>
      <c r="N19" s="11">
        <f t="shared" si="0"/>
        <v>0</v>
      </c>
      <c r="O19" s="11">
        <f t="shared" si="1"/>
        <v>0</v>
      </c>
    </row>
    <row r="20" spans="1:15" ht="16.5" thickBot="1">
      <c r="A20" s="57"/>
      <c r="B20" s="57"/>
      <c r="C20" s="57"/>
      <c r="D20" s="57"/>
      <c r="E20" s="2" t="s">
        <v>15</v>
      </c>
      <c r="F20" s="2">
        <v>13</v>
      </c>
      <c r="G20" s="2">
        <v>0</v>
      </c>
      <c r="H20" s="2">
        <v>11</v>
      </c>
      <c r="I20" s="2">
        <v>2</v>
      </c>
      <c r="J20" s="2">
        <v>0</v>
      </c>
      <c r="K20" s="1">
        <v>15</v>
      </c>
      <c r="L20" s="1">
        <v>85</v>
      </c>
      <c r="M20" s="1">
        <v>0</v>
      </c>
      <c r="N20" s="11">
        <f t="shared" si="0"/>
        <v>0</v>
      </c>
      <c r="O20" s="11">
        <f t="shared" si="1"/>
        <v>100</v>
      </c>
    </row>
    <row r="21" spans="1:15" ht="16.5" thickBot="1">
      <c r="A21" s="57"/>
      <c r="B21" s="57"/>
      <c r="C21" s="57"/>
      <c r="D21" s="57"/>
      <c r="E21" s="2" t="s">
        <v>16</v>
      </c>
      <c r="F21" s="2">
        <v>5</v>
      </c>
      <c r="G21" s="2">
        <v>0</v>
      </c>
      <c r="H21" s="2">
        <v>0</v>
      </c>
      <c r="I21" s="2">
        <v>4</v>
      </c>
      <c r="J21" s="2">
        <v>1</v>
      </c>
      <c r="K21" s="1">
        <v>20</v>
      </c>
      <c r="L21" s="1">
        <v>80</v>
      </c>
      <c r="M21" s="1">
        <v>0</v>
      </c>
      <c r="N21" s="11">
        <f t="shared" si="0"/>
        <v>0</v>
      </c>
      <c r="O21" s="11">
        <f t="shared" si="1"/>
        <v>100</v>
      </c>
    </row>
    <row r="22" spans="1:15" ht="16.5" thickBot="1">
      <c r="A22" s="58"/>
      <c r="B22" s="58"/>
      <c r="C22" s="58"/>
      <c r="D22" s="58"/>
      <c r="E22" s="2" t="s">
        <v>17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">
        <v>0</v>
      </c>
      <c r="L22" s="1">
        <v>0</v>
      </c>
      <c r="M22" s="1">
        <v>0</v>
      </c>
      <c r="N22" s="11">
        <f t="shared" si="0"/>
        <v>0</v>
      </c>
      <c r="O22" s="11">
        <f t="shared" si="1"/>
        <v>0</v>
      </c>
    </row>
    <row r="23" spans="1:15" ht="16.5" thickBot="1">
      <c r="A23" s="56">
        <v>245083</v>
      </c>
      <c r="B23" s="56" t="s">
        <v>36</v>
      </c>
      <c r="C23" s="56" t="s">
        <v>19</v>
      </c>
      <c r="D23" s="56">
        <v>6</v>
      </c>
      <c r="E23" s="2" t="s">
        <v>14</v>
      </c>
      <c r="F23" s="2">
        <v>3</v>
      </c>
      <c r="G23" s="2">
        <v>0</v>
      </c>
      <c r="H23" s="2">
        <v>3</v>
      </c>
      <c r="I23" s="2">
        <v>0</v>
      </c>
      <c r="J23" s="2">
        <v>0</v>
      </c>
      <c r="K23" s="1">
        <v>100</v>
      </c>
      <c r="L23" s="1">
        <v>0</v>
      </c>
      <c r="M23" s="1">
        <v>0</v>
      </c>
      <c r="N23" s="11">
        <f t="shared" si="0"/>
        <v>0</v>
      </c>
      <c r="O23" s="11">
        <f t="shared" si="1"/>
        <v>100</v>
      </c>
    </row>
    <row r="24" spans="1:15" ht="16.5" thickBot="1">
      <c r="A24" s="57"/>
      <c r="B24" s="57"/>
      <c r="C24" s="57"/>
      <c r="D24" s="57"/>
      <c r="E24" s="2" t="s">
        <v>15</v>
      </c>
      <c r="F24" s="2">
        <v>11</v>
      </c>
      <c r="G24" s="2">
        <v>0</v>
      </c>
      <c r="H24" s="2">
        <v>9</v>
      </c>
      <c r="I24" s="2">
        <v>2</v>
      </c>
      <c r="J24" s="2">
        <v>0</v>
      </c>
      <c r="K24" s="1">
        <v>18</v>
      </c>
      <c r="L24" s="1">
        <v>82</v>
      </c>
      <c r="M24" s="1">
        <v>0</v>
      </c>
      <c r="N24" s="11">
        <f t="shared" si="0"/>
        <v>0</v>
      </c>
      <c r="O24" s="11">
        <f t="shared" si="1"/>
        <v>100</v>
      </c>
    </row>
    <row r="25" spans="1:15" ht="16.5" thickBot="1">
      <c r="A25" s="57"/>
      <c r="B25" s="57"/>
      <c r="C25" s="57"/>
      <c r="D25" s="57"/>
      <c r="E25" s="2" t="s">
        <v>16</v>
      </c>
      <c r="F25" s="2">
        <v>3</v>
      </c>
      <c r="G25" s="2">
        <v>0</v>
      </c>
      <c r="H25" s="2">
        <v>1</v>
      </c>
      <c r="I25" s="2">
        <v>2</v>
      </c>
      <c r="J25" s="2">
        <v>0</v>
      </c>
      <c r="K25" s="1">
        <v>0</v>
      </c>
      <c r="L25" s="1">
        <v>67</v>
      </c>
      <c r="M25" s="1">
        <v>33</v>
      </c>
      <c r="N25" s="11">
        <f t="shared" si="0"/>
        <v>0</v>
      </c>
      <c r="O25" s="11">
        <f t="shared" si="1"/>
        <v>100</v>
      </c>
    </row>
    <row r="26" spans="1:15" ht="16.5" thickBot="1">
      <c r="A26" s="58"/>
      <c r="B26" s="58"/>
      <c r="C26" s="58"/>
      <c r="D26" s="58"/>
      <c r="E26" s="2" t="s">
        <v>17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">
        <v>0</v>
      </c>
      <c r="L26" s="1">
        <v>0</v>
      </c>
      <c r="M26" s="1">
        <v>0</v>
      </c>
      <c r="N26" s="11">
        <f t="shared" si="0"/>
        <v>0</v>
      </c>
      <c r="O26" s="11">
        <f t="shared" si="1"/>
        <v>0</v>
      </c>
    </row>
  </sheetData>
  <sheetProtection/>
  <mergeCells count="32">
    <mergeCell ref="A1:A2"/>
    <mergeCell ref="G1:J1"/>
    <mergeCell ref="C11:C14"/>
    <mergeCell ref="A23:A26"/>
    <mergeCell ref="A15:A18"/>
    <mergeCell ref="C1:C2"/>
    <mergeCell ref="E1:F2"/>
    <mergeCell ref="K1:M1"/>
    <mergeCell ref="A3:A6"/>
    <mergeCell ref="B3:B6"/>
    <mergeCell ref="C3:C6"/>
    <mergeCell ref="D3:D6"/>
    <mergeCell ref="C19:C22"/>
    <mergeCell ref="D19:D22"/>
    <mergeCell ref="B19:B22"/>
    <mergeCell ref="D11:D14"/>
    <mergeCell ref="D23:D26"/>
    <mergeCell ref="A7:A10"/>
    <mergeCell ref="B7:B10"/>
    <mergeCell ref="C7:C10"/>
    <mergeCell ref="D7:D10"/>
    <mergeCell ref="D15:D18"/>
    <mergeCell ref="B15:B18"/>
    <mergeCell ref="C15:C18"/>
    <mergeCell ref="B11:B14"/>
    <mergeCell ref="N1:O1"/>
    <mergeCell ref="A11:A14"/>
    <mergeCell ref="B23:B26"/>
    <mergeCell ref="C23:C26"/>
    <mergeCell ref="B1:B2"/>
    <mergeCell ref="A19:A22"/>
    <mergeCell ref="D1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zoomScalePageLayoutView="0" workbookViewId="0" topLeftCell="A16">
      <selection activeCell="C3" sqref="C3:C42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2" customWidth="1"/>
    <col min="11" max="13" width="11.57421875" style="0" customWidth="1"/>
    <col min="14" max="15" width="9.140625" style="15" customWidth="1"/>
  </cols>
  <sheetData>
    <row r="1" spans="1:15" ht="16.5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7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79.5" thickBot="1">
      <c r="A2" s="60"/>
      <c r="B2" s="66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6.5" thickBot="1">
      <c r="A3" s="56">
        <v>245083</v>
      </c>
      <c r="B3" s="56" t="s">
        <v>36</v>
      </c>
      <c r="C3" s="70" t="s">
        <v>23</v>
      </c>
      <c r="D3" s="56">
        <v>7</v>
      </c>
      <c r="E3" s="2" t="s">
        <v>14</v>
      </c>
      <c r="F3" s="2">
        <v>4</v>
      </c>
      <c r="G3" s="2">
        <v>0</v>
      </c>
      <c r="H3" s="2">
        <v>4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5">
        <f>F3-G3-H3-I3-J3</f>
        <v>0</v>
      </c>
      <c r="O3" s="15">
        <f>K3+L3+M3</f>
        <v>100</v>
      </c>
    </row>
    <row r="4" spans="1:15" ht="16.5" thickBot="1">
      <c r="A4" s="57"/>
      <c r="B4" s="57"/>
      <c r="C4" s="71"/>
      <c r="D4" s="57"/>
      <c r="E4" s="2" t="s">
        <v>15</v>
      </c>
      <c r="F4" s="2">
        <v>18</v>
      </c>
      <c r="G4" s="2">
        <v>0</v>
      </c>
      <c r="H4" s="2">
        <v>14</v>
      </c>
      <c r="I4" s="2">
        <v>3</v>
      </c>
      <c r="J4" s="2">
        <v>1</v>
      </c>
      <c r="K4" s="1">
        <v>22</v>
      </c>
      <c r="L4" s="1">
        <v>78</v>
      </c>
      <c r="M4" s="1">
        <v>0</v>
      </c>
      <c r="N4" s="15">
        <f aca="true" t="shared" si="0" ref="N4:N42">F4-G4-H4-I4-J4</f>
        <v>0</v>
      </c>
      <c r="O4" s="15">
        <f aca="true" t="shared" si="1" ref="O4:O42">K4+L4+M4</f>
        <v>100</v>
      </c>
    </row>
    <row r="5" spans="1:15" ht="16.5" thickBot="1">
      <c r="A5" s="57"/>
      <c r="B5" s="57"/>
      <c r="C5" s="71"/>
      <c r="D5" s="57"/>
      <c r="E5" s="2" t="s">
        <v>16</v>
      </c>
      <c r="F5" s="2">
        <v>13</v>
      </c>
      <c r="G5" s="2">
        <v>0</v>
      </c>
      <c r="H5" s="2">
        <v>4</v>
      </c>
      <c r="I5" s="2">
        <v>9</v>
      </c>
      <c r="J5" s="2">
        <v>0</v>
      </c>
      <c r="K5" s="1">
        <v>0</v>
      </c>
      <c r="L5" s="1">
        <v>69</v>
      </c>
      <c r="M5" s="1">
        <v>31</v>
      </c>
      <c r="N5" s="15">
        <f t="shared" si="0"/>
        <v>0</v>
      </c>
      <c r="O5" s="15">
        <f t="shared" si="1"/>
        <v>100</v>
      </c>
    </row>
    <row r="6" spans="1:15" ht="16.5" thickBot="1">
      <c r="A6" s="58"/>
      <c r="B6" s="58"/>
      <c r="C6" s="72"/>
      <c r="D6" s="58"/>
      <c r="E6" s="2" t="s">
        <v>17</v>
      </c>
      <c r="F6" s="2">
        <v>2</v>
      </c>
      <c r="G6" s="2">
        <v>0</v>
      </c>
      <c r="H6" s="2">
        <v>0</v>
      </c>
      <c r="I6" s="2">
        <v>2</v>
      </c>
      <c r="J6" s="2">
        <v>0</v>
      </c>
      <c r="K6" s="1">
        <v>0</v>
      </c>
      <c r="L6" s="1">
        <v>0</v>
      </c>
      <c r="M6" s="1">
        <v>100</v>
      </c>
      <c r="N6" s="15">
        <f t="shared" si="0"/>
        <v>0</v>
      </c>
      <c r="O6" s="15">
        <f t="shared" si="1"/>
        <v>100</v>
      </c>
    </row>
    <row r="7" spans="1:15" ht="16.5" thickBot="1">
      <c r="A7" s="56">
        <v>245083</v>
      </c>
      <c r="B7" s="56" t="s">
        <v>36</v>
      </c>
      <c r="C7" s="70" t="s">
        <v>24</v>
      </c>
      <c r="D7" s="56">
        <v>7</v>
      </c>
      <c r="E7" s="2" t="s">
        <v>14</v>
      </c>
      <c r="F7" s="2">
        <v>5</v>
      </c>
      <c r="G7" s="2">
        <v>0</v>
      </c>
      <c r="H7" s="2">
        <v>4</v>
      </c>
      <c r="I7" s="2">
        <v>1</v>
      </c>
      <c r="J7" s="2">
        <v>0</v>
      </c>
      <c r="K7" s="1">
        <v>100</v>
      </c>
      <c r="L7" s="1">
        <v>0</v>
      </c>
      <c r="M7" s="1">
        <v>0</v>
      </c>
      <c r="N7" s="15">
        <f t="shared" si="0"/>
        <v>0</v>
      </c>
      <c r="O7" s="15">
        <f t="shared" si="1"/>
        <v>100</v>
      </c>
    </row>
    <row r="8" spans="1:15" ht="16.5" thickBot="1">
      <c r="A8" s="57"/>
      <c r="B8" s="57"/>
      <c r="C8" s="71"/>
      <c r="D8" s="57"/>
      <c r="E8" s="2" t="s">
        <v>15</v>
      </c>
      <c r="F8" s="2">
        <v>21</v>
      </c>
      <c r="G8" s="2">
        <v>0</v>
      </c>
      <c r="H8" s="2">
        <v>18</v>
      </c>
      <c r="I8" s="2">
        <v>3</v>
      </c>
      <c r="J8" s="2">
        <v>0</v>
      </c>
      <c r="K8" s="1">
        <v>14</v>
      </c>
      <c r="L8" s="1">
        <v>86</v>
      </c>
      <c r="M8" s="1">
        <v>0</v>
      </c>
      <c r="N8" s="15">
        <f t="shared" si="0"/>
        <v>0</v>
      </c>
      <c r="O8" s="15">
        <f t="shared" si="1"/>
        <v>100</v>
      </c>
    </row>
    <row r="9" spans="1:15" ht="16.5" thickBot="1">
      <c r="A9" s="57"/>
      <c r="B9" s="57"/>
      <c r="C9" s="71"/>
      <c r="D9" s="57"/>
      <c r="E9" s="2" t="s">
        <v>16</v>
      </c>
      <c r="F9" s="2">
        <v>11</v>
      </c>
      <c r="G9" s="2">
        <v>0</v>
      </c>
      <c r="H9" s="2">
        <v>1</v>
      </c>
      <c r="I9" s="2">
        <v>10</v>
      </c>
      <c r="J9" s="2">
        <v>0</v>
      </c>
      <c r="K9" s="1">
        <v>0</v>
      </c>
      <c r="L9" s="1">
        <v>91</v>
      </c>
      <c r="M9" s="1">
        <v>9</v>
      </c>
      <c r="N9" s="15">
        <f t="shared" si="0"/>
        <v>0</v>
      </c>
      <c r="O9" s="15">
        <f t="shared" si="1"/>
        <v>100</v>
      </c>
    </row>
    <row r="10" spans="1:15" ht="16.5" thickBot="1">
      <c r="A10" s="58"/>
      <c r="B10" s="58"/>
      <c r="C10" s="72"/>
      <c r="D10" s="58"/>
      <c r="E10" s="2" t="s">
        <v>17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15">
        <f t="shared" si="0"/>
        <v>0</v>
      </c>
      <c r="O10" s="15">
        <f t="shared" si="1"/>
        <v>0</v>
      </c>
    </row>
    <row r="11" spans="1:15" ht="16.5" thickBot="1">
      <c r="A11" s="56">
        <v>245083</v>
      </c>
      <c r="B11" s="56" t="s">
        <v>36</v>
      </c>
      <c r="C11" s="70" t="s">
        <v>21</v>
      </c>
      <c r="D11" s="56">
        <v>7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5">
        <f t="shared" si="0"/>
        <v>0</v>
      </c>
      <c r="O11" s="15">
        <f t="shared" si="1"/>
        <v>0</v>
      </c>
    </row>
    <row r="12" spans="1:15" ht="16.5" thickBot="1">
      <c r="A12" s="57"/>
      <c r="B12" s="57"/>
      <c r="C12" s="71"/>
      <c r="D12" s="57"/>
      <c r="E12" s="2" t="s">
        <v>15</v>
      </c>
      <c r="F12" s="2">
        <v>6</v>
      </c>
      <c r="G12" s="2">
        <v>0</v>
      </c>
      <c r="H12" s="2">
        <v>6</v>
      </c>
      <c r="I12" s="2">
        <v>0</v>
      </c>
      <c r="J12" s="2">
        <v>0</v>
      </c>
      <c r="K12" s="1">
        <v>0</v>
      </c>
      <c r="L12" s="1">
        <v>100</v>
      </c>
      <c r="M12" s="1">
        <v>0</v>
      </c>
      <c r="N12" s="15">
        <f t="shared" si="0"/>
        <v>0</v>
      </c>
      <c r="O12" s="15">
        <f t="shared" si="1"/>
        <v>100</v>
      </c>
    </row>
    <row r="13" spans="1:15" ht="16.5" thickBot="1">
      <c r="A13" s="57"/>
      <c r="B13" s="57"/>
      <c r="C13" s="71"/>
      <c r="D13" s="57"/>
      <c r="E13" s="2" t="s">
        <v>16</v>
      </c>
      <c r="F13" s="2">
        <v>7</v>
      </c>
      <c r="G13" s="2">
        <v>0</v>
      </c>
      <c r="H13" s="2">
        <v>1</v>
      </c>
      <c r="I13" s="2">
        <v>4</v>
      </c>
      <c r="J13" s="2">
        <v>2</v>
      </c>
      <c r="K13" s="1">
        <v>29</v>
      </c>
      <c r="L13" s="1">
        <v>57</v>
      </c>
      <c r="M13" s="1">
        <v>14</v>
      </c>
      <c r="N13" s="15">
        <f t="shared" si="0"/>
        <v>0</v>
      </c>
      <c r="O13" s="15">
        <f t="shared" si="1"/>
        <v>100</v>
      </c>
    </row>
    <row r="14" spans="1:15" ht="16.5" thickBot="1">
      <c r="A14" s="58"/>
      <c r="B14" s="58"/>
      <c r="C14" s="72"/>
      <c r="D14" s="58"/>
      <c r="E14" s="2" t="s">
        <v>17</v>
      </c>
      <c r="F14" s="2">
        <v>2</v>
      </c>
      <c r="G14" s="2">
        <v>0</v>
      </c>
      <c r="H14" s="2">
        <v>0</v>
      </c>
      <c r="I14" s="2">
        <v>1</v>
      </c>
      <c r="J14" s="2">
        <v>1</v>
      </c>
      <c r="K14" s="1">
        <v>0</v>
      </c>
      <c r="L14" s="1">
        <v>50</v>
      </c>
      <c r="M14" s="1">
        <v>50</v>
      </c>
      <c r="N14" s="15">
        <f t="shared" si="0"/>
        <v>0</v>
      </c>
      <c r="O14" s="15">
        <f t="shared" si="1"/>
        <v>100</v>
      </c>
    </row>
    <row r="15" spans="1:15" ht="16.5" thickBot="1">
      <c r="A15" s="56">
        <v>245083</v>
      </c>
      <c r="B15" s="56" t="s">
        <v>36</v>
      </c>
      <c r="C15" s="70" t="s">
        <v>26</v>
      </c>
      <c r="D15" s="56">
        <v>7</v>
      </c>
      <c r="E15" s="2" t="s">
        <v>14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5">
        <f t="shared" si="0"/>
        <v>0</v>
      </c>
      <c r="O15" s="15">
        <f t="shared" si="1"/>
        <v>100</v>
      </c>
    </row>
    <row r="16" spans="1:15" ht="16.5" thickBot="1">
      <c r="A16" s="57"/>
      <c r="B16" s="57"/>
      <c r="C16" s="71"/>
      <c r="D16" s="57"/>
      <c r="E16" s="2" t="s">
        <v>15</v>
      </c>
      <c r="F16" s="2">
        <v>13</v>
      </c>
      <c r="G16" s="2">
        <v>0</v>
      </c>
      <c r="H16" s="2">
        <v>13</v>
      </c>
      <c r="I16" s="2">
        <v>0</v>
      </c>
      <c r="J16" s="2">
        <v>0</v>
      </c>
      <c r="K16" s="1">
        <v>0</v>
      </c>
      <c r="L16" s="1">
        <v>100</v>
      </c>
      <c r="M16" s="1">
        <v>0</v>
      </c>
      <c r="N16" s="15">
        <f t="shared" si="0"/>
        <v>0</v>
      </c>
      <c r="O16" s="15">
        <f t="shared" si="1"/>
        <v>100</v>
      </c>
    </row>
    <row r="17" spans="1:15" ht="16.5" thickBot="1">
      <c r="A17" s="57"/>
      <c r="B17" s="57"/>
      <c r="C17" s="71"/>
      <c r="D17" s="57"/>
      <c r="E17" s="2" t="s">
        <v>16</v>
      </c>
      <c r="F17" s="2">
        <v>3</v>
      </c>
      <c r="G17" s="2">
        <v>0</v>
      </c>
      <c r="H17" s="2">
        <v>0</v>
      </c>
      <c r="I17" s="2">
        <v>3</v>
      </c>
      <c r="J17" s="2">
        <v>0</v>
      </c>
      <c r="K17" s="1">
        <v>0</v>
      </c>
      <c r="L17" s="1">
        <v>100</v>
      </c>
      <c r="M17" s="1">
        <v>0</v>
      </c>
      <c r="N17" s="15">
        <f t="shared" si="0"/>
        <v>0</v>
      </c>
      <c r="O17" s="15">
        <f t="shared" si="1"/>
        <v>100</v>
      </c>
    </row>
    <row r="18" spans="1:15" ht="16.5" thickBot="1">
      <c r="A18" s="58"/>
      <c r="B18" s="58"/>
      <c r="C18" s="72"/>
      <c r="D18" s="58"/>
      <c r="E18" s="2" t="s">
        <v>17</v>
      </c>
      <c r="F18" s="2">
        <v>1</v>
      </c>
      <c r="G18" s="2">
        <v>0</v>
      </c>
      <c r="H18" s="2">
        <v>0</v>
      </c>
      <c r="I18" s="2">
        <v>1</v>
      </c>
      <c r="J18" s="2">
        <v>0</v>
      </c>
      <c r="K18" s="1">
        <v>0</v>
      </c>
      <c r="L18" s="1">
        <v>0</v>
      </c>
      <c r="M18" s="1">
        <v>100</v>
      </c>
      <c r="N18" s="15">
        <f t="shared" si="0"/>
        <v>0</v>
      </c>
      <c r="O18" s="15">
        <f t="shared" si="1"/>
        <v>100</v>
      </c>
    </row>
    <row r="19" spans="1:15" ht="16.5" thickBot="1">
      <c r="A19" s="56">
        <v>245083</v>
      </c>
      <c r="B19" s="56" t="s">
        <v>36</v>
      </c>
      <c r="C19" s="70" t="s">
        <v>27</v>
      </c>
      <c r="D19" s="56">
        <v>7</v>
      </c>
      <c r="E19" s="2" t="s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">
        <v>0</v>
      </c>
      <c r="L19" s="1">
        <v>0</v>
      </c>
      <c r="M19" s="1">
        <v>0</v>
      </c>
      <c r="N19" s="15">
        <f t="shared" si="0"/>
        <v>0</v>
      </c>
      <c r="O19" s="15">
        <f t="shared" si="1"/>
        <v>0</v>
      </c>
    </row>
    <row r="20" spans="1:15" ht="16.5" thickBot="1">
      <c r="A20" s="57"/>
      <c r="B20" s="57"/>
      <c r="C20" s="71"/>
      <c r="D20" s="57"/>
      <c r="E20" s="2" t="s">
        <v>15</v>
      </c>
      <c r="F20" s="2">
        <v>10</v>
      </c>
      <c r="G20" s="2">
        <v>0</v>
      </c>
      <c r="H20" s="2">
        <v>10</v>
      </c>
      <c r="I20" s="2">
        <v>0</v>
      </c>
      <c r="J20" s="2">
        <v>0</v>
      </c>
      <c r="K20" s="1">
        <v>0</v>
      </c>
      <c r="L20" s="1">
        <v>100</v>
      </c>
      <c r="M20" s="1">
        <v>0</v>
      </c>
      <c r="N20" s="15">
        <f t="shared" si="0"/>
        <v>0</v>
      </c>
      <c r="O20" s="15">
        <f t="shared" si="1"/>
        <v>100</v>
      </c>
    </row>
    <row r="21" spans="1:15" ht="16.5" thickBot="1">
      <c r="A21" s="57"/>
      <c r="B21" s="57"/>
      <c r="C21" s="71"/>
      <c r="D21" s="57"/>
      <c r="E21" s="2" t="s">
        <v>16</v>
      </c>
      <c r="F21" s="2">
        <v>8</v>
      </c>
      <c r="G21" s="2">
        <v>0</v>
      </c>
      <c r="H21" s="2">
        <v>2</v>
      </c>
      <c r="I21" s="2">
        <v>6</v>
      </c>
      <c r="J21" s="2">
        <v>0</v>
      </c>
      <c r="K21" s="1">
        <v>25</v>
      </c>
      <c r="L21" s="1">
        <v>75</v>
      </c>
      <c r="M21" s="1">
        <v>0</v>
      </c>
      <c r="N21" s="15">
        <f t="shared" si="0"/>
        <v>0</v>
      </c>
      <c r="O21" s="15">
        <f t="shared" si="1"/>
        <v>100</v>
      </c>
    </row>
    <row r="22" spans="1:15" ht="16.5" thickBot="1">
      <c r="A22" s="58"/>
      <c r="B22" s="58"/>
      <c r="C22" s="72"/>
      <c r="D22" s="58"/>
      <c r="E22" s="2" t="s">
        <v>17</v>
      </c>
      <c r="F22" s="2">
        <v>2</v>
      </c>
      <c r="G22" s="2">
        <v>0</v>
      </c>
      <c r="H22" s="2">
        <v>0</v>
      </c>
      <c r="I22" s="2">
        <v>2</v>
      </c>
      <c r="J22" s="2">
        <v>0</v>
      </c>
      <c r="K22" s="1">
        <v>0</v>
      </c>
      <c r="L22" s="1">
        <v>0</v>
      </c>
      <c r="M22" s="1">
        <v>100</v>
      </c>
      <c r="N22" s="15">
        <f t="shared" si="0"/>
        <v>0</v>
      </c>
      <c r="O22" s="15">
        <f t="shared" si="1"/>
        <v>100</v>
      </c>
    </row>
    <row r="23" spans="1:15" ht="16.5" thickBot="1">
      <c r="A23" s="56"/>
      <c r="B23" s="56"/>
      <c r="C23" s="70" t="s">
        <v>19</v>
      </c>
      <c r="D23" s="56">
        <v>7</v>
      </c>
      <c r="E23" s="2" t="s">
        <v>14</v>
      </c>
      <c r="F23" s="2"/>
      <c r="G23" s="2"/>
      <c r="H23" s="2"/>
      <c r="I23" s="2"/>
      <c r="J23" s="2"/>
      <c r="K23" s="1"/>
      <c r="L23" s="1"/>
      <c r="M23" s="1"/>
      <c r="N23" s="15">
        <f t="shared" si="0"/>
        <v>0</v>
      </c>
      <c r="O23" s="15">
        <f t="shared" si="1"/>
        <v>0</v>
      </c>
    </row>
    <row r="24" spans="1:15" ht="16.5" thickBot="1">
      <c r="A24" s="57"/>
      <c r="B24" s="57"/>
      <c r="C24" s="71"/>
      <c r="D24" s="57"/>
      <c r="E24" s="2" t="s">
        <v>15</v>
      </c>
      <c r="F24" s="2"/>
      <c r="G24" s="2"/>
      <c r="H24" s="2"/>
      <c r="I24" s="2"/>
      <c r="J24" s="2"/>
      <c r="K24" s="1"/>
      <c r="L24" s="1"/>
      <c r="M24" s="1"/>
      <c r="N24" s="15">
        <f t="shared" si="0"/>
        <v>0</v>
      </c>
      <c r="O24" s="15">
        <f t="shared" si="1"/>
        <v>0</v>
      </c>
    </row>
    <row r="25" spans="1:15" ht="16.5" thickBot="1">
      <c r="A25" s="57"/>
      <c r="B25" s="57"/>
      <c r="C25" s="71"/>
      <c r="D25" s="57"/>
      <c r="E25" s="2" t="s">
        <v>16</v>
      </c>
      <c r="F25" s="2"/>
      <c r="G25" s="2"/>
      <c r="H25" s="2"/>
      <c r="I25" s="2"/>
      <c r="J25" s="2"/>
      <c r="K25" s="1"/>
      <c r="L25" s="1"/>
      <c r="M25" s="1"/>
      <c r="N25" s="15">
        <f t="shared" si="0"/>
        <v>0</v>
      </c>
      <c r="O25" s="15">
        <f t="shared" si="1"/>
        <v>0</v>
      </c>
    </row>
    <row r="26" spans="1:15" ht="16.5" thickBot="1">
      <c r="A26" s="58"/>
      <c r="B26" s="58"/>
      <c r="C26" s="72"/>
      <c r="D26" s="58"/>
      <c r="E26" s="2" t="s">
        <v>17</v>
      </c>
      <c r="F26" s="2"/>
      <c r="G26" s="2"/>
      <c r="H26" s="2"/>
      <c r="I26" s="2"/>
      <c r="J26" s="2"/>
      <c r="K26" s="1"/>
      <c r="L26" s="1"/>
      <c r="M26" s="1"/>
      <c r="N26" s="15">
        <f t="shared" si="0"/>
        <v>0</v>
      </c>
      <c r="O26" s="15">
        <f t="shared" si="1"/>
        <v>0</v>
      </c>
    </row>
    <row r="27" spans="1:15" ht="16.5" thickBot="1">
      <c r="A27" s="56">
        <v>245083</v>
      </c>
      <c r="B27" s="56" t="s">
        <v>36</v>
      </c>
      <c r="C27" s="70" t="s">
        <v>22</v>
      </c>
      <c r="D27" s="56">
        <v>7</v>
      </c>
      <c r="E27" s="2" t="s">
        <v>14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">
        <v>0</v>
      </c>
      <c r="L27" s="1">
        <v>0</v>
      </c>
      <c r="M27" s="1">
        <v>0</v>
      </c>
      <c r="N27" s="15">
        <f t="shared" si="0"/>
        <v>0</v>
      </c>
      <c r="O27" s="15">
        <f t="shared" si="1"/>
        <v>0</v>
      </c>
    </row>
    <row r="28" spans="1:15" ht="16.5" thickBot="1">
      <c r="A28" s="57"/>
      <c r="B28" s="57"/>
      <c r="C28" s="71"/>
      <c r="D28" s="57"/>
      <c r="E28" s="2" t="s">
        <v>15</v>
      </c>
      <c r="F28" s="2">
        <v>10</v>
      </c>
      <c r="G28" s="2">
        <v>0</v>
      </c>
      <c r="H28" s="2">
        <v>7</v>
      </c>
      <c r="I28" s="2">
        <v>2</v>
      </c>
      <c r="J28" s="2">
        <v>1</v>
      </c>
      <c r="K28" s="1">
        <v>30</v>
      </c>
      <c r="L28" s="1">
        <v>70</v>
      </c>
      <c r="M28" s="1">
        <v>0</v>
      </c>
      <c r="N28" s="15">
        <f t="shared" si="0"/>
        <v>0</v>
      </c>
      <c r="O28" s="15">
        <f t="shared" si="1"/>
        <v>100</v>
      </c>
    </row>
    <row r="29" spans="1:15" ht="16.5" thickBot="1">
      <c r="A29" s="57"/>
      <c r="B29" s="57"/>
      <c r="C29" s="71"/>
      <c r="D29" s="57"/>
      <c r="E29" s="2" t="s">
        <v>16</v>
      </c>
      <c r="F29" s="2">
        <v>8</v>
      </c>
      <c r="G29" s="2">
        <v>0</v>
      </c>
      <c r="H29" s="2">
        <v>0</v>
      </c>
      <c r="I29" s="2">
        <v>6</v>
      </c>
      <c r="J29" s="2">
        <v>2</v>
      </c>
      <c r="K29" s="1">
        <v>25</v>
      </c>
      <c r="L29" s="1">
        <v>75</v>
      </c>
      <c r="M29" s="1">
        <v>0</v>
      </c>
      <c r="N29" s="15">
        <f t="shared" si="0"/>
        <v>0</v>
      </c>
      <c r="O29" s="15">
        <f t="shared" si="1"/>
        <v>100</v>
      </c>
    </row>
    <row r="30" spans="1:15" ht="16.5" thickBot="1">
      <c r="A30" s="58"/>
      <c r="B30" s="58"/>
      <c r="C30" s="72"/>
      <c r="D30" s="58"/>
      <c r="E30" s="2" t="s">
        <v>17</v>
      </c>
      <c r="F30" s="2">
        <v>4</v>
      </c>
      <c r="G30" s="2">
        <v>0</v>
      </c>
      <c r="H30" s="2">
        <v>0</v>
      </c>
      <c r="I30" s="2">
        <v>1</v>
      </c>
      <c r="J30" s="2">
        <v>3</v>
      </c>
      <c r="K30" s="1">
        <v>0</v>
      </c>
      <c r="L30" s="1">
        <v>75</v>
      </c>
      <c r="M30" s="1">
        <v>25</v>
      </c>
      <c r="N30" s="15">
        <f t="shared" si="0"/>
        <v>0</v>
      </c>
      <c r="O30" s="15">
        <f t="shared" si="1"/>
        <v>100</v>
      </c>
    </row>
    <row r="31" spans="1:15" ht="16.5" thickBot="1">
      <c r="A31" s="56">
        <v>245083</v>
      </c>
      <c r="B31" s="56" t="s">
        <v>36</v>
      </c>
      <c r="C31" s="70" t="s">
        <v>18</v>
      </c>
      <c r="D31" s="56">
        <v>7</v>
      </c>
      <c r="E31" s="2" t="s">
        <v>14</v>
      </c>
      <c r="F31" s="2">
        <v>5</v>
      </c>
      <c r="G31" s="2">
        <v>0</v>
      </c>
      <c r="H31" s="2">
        <v>5</v>
      </c>
      <c r="I31" s="2">
        <v>0</v>
      </c>
      <c r="J31" s="2">
        <v>0</v>
      </c>
      <c r="K31" s="1">
        <v>100</v>
      </c>
      <c r="L31" s="1">
        <v>0</v>
      </c>
      <c r="M31" s="1">
        <v>0</v>
      </c>
      <c r="N31" s="15">
        <f t="shared" si="0"/>
        <v>0</v>
      </c>
      <c r="O31" s="15">
        <f t="shared" si="1"/>
        <v>100</v>
      </c>
    </row>
    <row r="32" spans="1:15" ht="16.5" thickBot="1">
      <c r="A32" s="57"/>
      <c r="B32" s="57"/>
      <c r="C32" s="71"/>
      <c r="D32" s="57"/>
      <c r="E32" s="2" t="s">
        <v>15</v>
      </c>
      <c r="F32" s="2">
        <v>16</v>
      </c>
      <c r="G32" s="2">
        <v>0</v>
      </c>
      <c r="H32" s="2">
        <v>9</v>
      </c>
      <c r="I32" s="2">
        <v>7</v>
      </c>
      <c r="J32" s="2">
        <v>0</v>
      </c>
      <c r="K32" s="1">
        <v>44</v>
      </c>
      <c r="L32" s="1">
        <v>56</v>
      </c>
      <c r="M32" s="1">
        <v>0</v>
      </c>
      <c r="N32" s="15">
        <f t="shared" si="0"/>
        <v>0</v>
      </c>
      <c r="O32" s="15">
        <f t="shared" si="1"/>
        <v>100</v>
      </c>
    </row>
    <row r="33" spans="1:15" ht="16.5" thickBot="1">
      <c r="A33" s="57"/>
      <c r="B33" s="57"/>
      <c r="C33" s="71"/>
      <c r="D33" s="57"/>
      <c r="E33" s="2" t="s">
        <v>16</v>
      </c>
      <c r="F33" s="2">
        <v>11</v>
      </c>
      <c r="G33" s="2">
        <v>0</v>
      </c>
      <c r="H33" s="2">
        <v>0</v>
      </c>
      <c r="I33" s="2">
        <v>7</v>
      </c>
      <c r="J33" s="2">
        <v>4</v>
      </c>
      <c r="K33" s="1">
        <v>36</v>
      </c>
      <c r="L33" s="1">
        <v>64</v>
      </c>
      <c r="M33" s="1">
        <v>0</v>
      </c>
      <c r="N33" s="15">
        <f t="shared" si="0"/>
        <v>0</v>
      </c>
      <c r="O33" s="15">
        <f t="shared" si="1"/>
        <v>100</v>
      </c>
    </row>
    <row r="34" spans="1:15" ht="16.5" thickBot="1">
      <c r="A34" s="58"/>
      <c r="B34" s="58"/>
      <c r="C34" s="72"/>
      <c r="D34" s="58"/>
      <c r="E34" s="2" t="s">
        <v>17</v>
      </c>
      <c r="F34" s="2">
        <v>2</v>
      </c>
      <c r="G34" s="2">
        <v>0</v>
      </c>
      <c r="H34" s="2">
        <v>0</v>
      </c>
      <c r="I34" s="2">
        <v>0</v>
      </c>
      <c r="J34" s="2">
        <v>2</v>
      </c>
      <c r="K34" s="1">
        <v>0</v>
      </c>
      <c r="L34" s="1">
        <v>0</v>
      </c>
      <c r="M34" s="1">
        <v>100</v>
      </c>
      <c r="N34" s="15">
        <f t="shared" si="0"/>
        <v>0</v>
      </c>
      <c r="O34" s="15">
        <f t="shared" si="1"/>
        <v>100</v>
      </c>
    </row>
    <row r="35" spans="1:15" ht="16.5" thickBot="1">
      <c r="A35" s="56"/>
      <c r="B35" s="56"/>
      <c r="C35" s="70" t="s">
        <v>28</v>
      </c>
      <c r="D35" s="56">
        <v>7</v>
      </c>
      <c r="E35" s="2" t="s">
        <v>14</v>
      </c>
      <c r="F35" s="2"/>
      <c r="G35" s="2"/>
      <c r="H35" s="2"/>
      <c r="I35" s="2"/>
      <c r="J35" s="2"/>
      <c r="K35" s="1"/>
      <c r="L35" s="1"/>
      <c r="M35" s="1"/>
      <c r="N35" s="15">
        <f t="shared" si="0"/>
        <v>0</v>
      </c>
      <c r="O35" s="15">
        <f t="shared" si="1"/>
        <v>0</v>
      </c>
    </row>
    <row r="36" spans="1:15" ht="16.5" thickBot="1">
      <c r="A36" s="57"/>
      <c r="B36" s="57"/>
      <c r="C36" s="71"/>
      <c r="D36" s="57"/>
      <c r="E36" s="2" t="s">
        <v>15</v>
      </c>
      <c r="F36" s="2"/>
      <c r="G36" s="2"/>
      <c r="H36" s="2"/>
      <c r="I36" s="2"/>
      <c r="J36" s="2"/>
      <c r="K36" s="1"/>
      <c r="L36" s="1"/>
      <c r="M36" s="1"/>
      <c r="N36" s="15">
        <f t="shared" si="0"/>
        <v>0</v>
      </c>
      <c r="O36" s="15">
        <f t="shared" si="1"/>
        <v>0</v>
      </c>
    </row>
    <row r="37" spans="1:15" ht="16.5" thickBot="1">
      <c r="A37" s="57"/>
      <c r="B37" s="57"/>
      <c r="C37" s="71"/>
      <c r="D37" s="57"/>
      <c r="E37" s="2" t="s">
        <v>16</v>
      </c>
      <c r="F37" s="2"/>
      <c r="G37" s="2"/>
      <c r="H37" s="2"/>
      <c r="I37" s="2"/>
      <c r="J37" s="2"/>
      <c r="K37" s="1"/>
      <c r="L37" s="1"/>
      <c r="M37" s="1"/>
      <c r="N37" s="15">
        <f t="shared" si="0"/>
        <v>0</v>
      </c>
      <c r="O37" s="15">
        <f t="shared" si="1"/>
        <v>0</v>
      </c>
    </row>
    <row r="38" spans="1:15" ht="16.5" thickBot="1">
      <c r="A38" s="58"/>
      <c r="B38" s="58"/>
      <c r="C38" s="72"/>
      <c r="D38" s="58"/>
      <c r="E38" s="2" t="s">
        <v>17</v>
      </c>
      <c r="F38" s="2"/>
      <c r="G38" s="2"/>
      <c r="H38" s="2"/>
      <c r="I38" s="2"/>
      <c r="J38" s="2"/>
      <c r="K38" s="1"/>
      <c r="L38" s="1"/>
      <c r="M38" s="1"/>
      <c r="N38" s="15">
        <f t="shared" si="0"/>
        <v>0</v>
      </c>
      <c r="O38" s="15">
        <f t="shared" si="1"/>
        <v>0</v>
      </c>
    </row>
    <row r="39" spans="1:15" ht="16.5" thickBot="1">
      <c r="A39" s="56"/>
      <c r="B39" s="56"/>
      <c r="C39" s="70" t="s">
        <v>29</v>
      </c>
      <c r="D39" s="56">
        <v>7</v>
      </c>
      <c r="E39" s="2" t="s">
        <v>14</v>
      </c>
      <c r="F39" s="2"/>
      <c r="G39" s="2"/>
      <c r="H39" s="2"/>
      <c r="I39" s="2"/>
      <c r="J39" s="2"/>
      <c r="K39" s="1"/>
      <c r="L39" s="1"/>
      <c r="M39" s="1"/>
      <c r="N39" s="15">
        <f t="shared" si="0"/>
        <v>0</v>
      </c>
      <c r="O39" s="15">
        <f t="shared" si="1"/>
        <v>0</v>
      </c>
    </row>
    <row r="40" spans="1:15" ht="16.5" thickBot="1">
      <c r="A40" s="57"/>
      <c r="B40" s="57"/>
      <c r="C40" s="71"/>
      <c r="D40" s="57"/>
      <c r="E40" s="2" t="s">
        <v>15</v>
      </c>
      <c r="F40" s="2"/>
      <c r="G40" s="2"/>
      <c r="H40" s="2"/>
      <c r="I40" s="2"/>
      <c r="J40" s="2"/>
      <c r="K40" s="1"/>
      <c r="L40" s="1"/>
      <c r="M40" s="1"/>
      <c r="N40" s="15">
        <f t="shared" si="0"/>
        <v>0</v>
      </c>
      <c r="O40" s="15">
        <f t="shared" si="1"/>
        <v>0</v>
      </c>
    </row>
    <row r="41" spans="1:15" ht="16.5" thickBot="1">
      <c r="A41" s="57"/>
      <c r="B41" s="57"/>
      <c r="C41" s="71"/>
      <c r="D41" s="57"/>
      <c r="E41" s="2" t="s">
        <v>16</v>
      </c>
      <c r="F41" s="2"/>
      <c r="G41" s="2"/>
      <c r="H41" s="2"/>
      <c r="I41" s="2"/>
      <c r="J41" s="2"/>
      <c r="K41" s="1"/>
      <c r="L41" s="1"/>
      <c r="M41" s="1"/>
      <c r="N41" s="15">
        <f t="shared" si="0"/>
        <v>0</v>
      </c>
      <c r="O41" s="15">
        <f t="shared" si="1"/>
        <v>0</v>
      </c>
    </row>
    <row r="42" spans="1:15" ht="16.5" thickBot="1">
      <c r="A42" s="58"/>
      <c r="B42" s="58"/>
      <c r="C42" s="72"/>
      <c r="D42" s="58"/>
      <c r="E42" s="2" t="s">
        <v>17</v>
      </c>
      <c r="F42" s="2"/>
      <c r="G42" s="2"/>
      <c r="H42" s="2"/>
      <c r="I42" s="2"/>
      <c r="J42" s="2"/>
      <c r="K42" s="1"/>
      <c r="L42" s="1"/>
      <c r="M42" s="1"/>
      <c r="N42" s="15">
        <f t="shared" si="0"/>
        <v>0</v>
      </c>
      <c r="O42" s="15">
        <f t="shared" si="1"/>
        <v>0</v>
      </c>
    </row>
  </sheetData>
  <sheetProtection/>
  <mergeCells count="48"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  <mergeCell ref="G1:J1"/>
    <mergeCell ref="A7:A10"/>
    <mergeCell ref="B7:B10"/>
    <mergeCell ref="C7:C10"/>
    <mergeCell ref="D7:D10"/>
    <mergeCell ref="A11:A14"/>
    <mergeCell ref="B11:B14"/>
    <mergeCell ref="C11:C14"/>
    <mergeCell ref="D11:D14"/>
    <mergeCell ref="D27:D30"/>
    <mergeCell ref="A15:A18"/>
    <mergeCell ref="B15:B18"/>
    <mergeCell ref="C15:C18"/>
    <mergeCell ref="D15:D18"/>
    <mergeCell ref="A19:A22"/>
    <mergeCell ref="B19:B22"/>
    <mergeCell ref="C19:C22"/>
    <mergeCell ref="D19:D22"/>
    <mergeCell ref="B35:B38"/>
    <mergeCell ref="C35:C38"/>
    <mergeCell ref="D35:D38"/>
    <mergeCell ref="A23:A26"/>
    <mergeCell ref="B23:B26"/>
    <mergeCell ref="C23:C26"/>
    <mergeCell ref="D23:D26"/>
    <mergeCell ref="A27:A30"/>
    <mergeCell ref="B27:B30"/>
    <mergeCell ref="C27:C30"/>
    <mergeCell ref="N1:O1"/>
    <mergeCell ref="A39:A42"/>
    <mergeCell ref="B39:B42"/>
    <mergeCell ref="C39:C42"/>
    <mergeCell ref="D39:D42"/>
    <mergeCell ref="A31:A34"/>
    <mergeCell ref="B31:B34"/>
    <mergeCell ref="C31:C34"/>
    <mergeCell ref="D31:D34"/>
    <mergeCell ref="A35:A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zoomScale="80" zoomScaleNormal="80" zoomScalePageLayoutView="0" workbookViewId="0" topLeftCell="A10">
      <selection activeCell="Y15" sqref="Y15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57421875" style="12" customWidth="1"/>
    <col min="11" max="13" width="11.00390625" style="0" customWidth="1"/>
  </cols>
  <sheetData>
    <row r="1" spans="1:15" ht="16.5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7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79.5" thickBot="1">
      <c r="A2" s="60"/>
      <c r="B2" s="66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14" t="s">
        <v>33</v>
      </c>
      <c r="O2" s="13" t="s">
        <v>32</v>
      </c>
    </row>
    <row r="3" spans="1:15" ht="16.5" thickBot="1">
      <c r="A3" s="56">
        <v>245083</v>
      </c>
      <c r="B3" s="56" t="s">
        <v>36</v>
      </c>
      <c r="C3" s="70" t="s">
        <v>23</v>
      </c>
      <c r="D3" s="56">
        <v>8</v>
      </c>
      <c r="E3" s="2" t="s">
        <v>14</v>
      </c>
      <c r="F3" s="2">
        <v>4</v>
      </c>
      <c r="G3" s="2">
        <v>0</v>
      </c>
      <c r="H3" s="2">
        <v>4</v>
      </c>
      <c r="I3" s="2">
        <v>0</v>
      </c>
      <c r="J3" s="2">
        <v>0</v>
      </c>
      <c r="K3" s="1">
        <v>100</v>
      </c>
      <c r="L3" s="1">
        <v>0</v>
      </c>
      <c r="M3" s="1">
        <v>0</v>
      </c>
      <c r="N3" s="15">
        <f aca="true" t="shared" si="0" ref="N3:N9">F3-G3-H3-I3-J3</f>
        <v>0</v>
      </c>
      <c r="O3" s="15">
        <f>K3+L3+M3</f>
        <v>100</v>
      </c>
    </row>
    <row r="4" spans="1:15" ht="16.5" thickBot="1">
      <c r="A4" s="57"/>
      <c r="B4" s="57"/>
      <c r="C4" s="71"/>
      <c r="D4" s="57"/>
      <c r="E4" s="2" t="s">
        <v>15</v>
      </c>
      <c r="F4" s="2">
        <v>14</v>
      </c>
      <c r="G4" s="2">
        <v>0</v>
      </c>
      <c r="H4" s="2">
        <v>12</v>
      </c>
      <c r="I4" s="2">
        <v>2</v>
      </c>
      <c r="J4" s="2">
        <v>0</v>
      </c>
      <c r="K4" s="1">
        <v>14</v>
      </c>
      <c r="L4" s="1">
        <v>86</v>
      </c>
      <c r="M4" s="1">
        <v>0</v>
      </c>
      <c r="N4" s="15">
        <f t="shared" si="0"/>
        <v>0</v>
      </c>
      <c r="O4" s="15">
        <f aca="true" t="shared" si="1" ref="O4:O34">K4+L4+M4</f>
        <v>100</v>
      </c>
    </row>
    <row r="5" spans="1:15" ht="16.5" thickBot="1">
      <c r="A5" s="57"/>
      <c r="B5" s="57"/>
      <c r="C5" s="71"/>
      <c r="D5" s="57"/>
      <c r="E5" s="2" t="s">
        <v>16</v>
      </c>
      <c r="F5" s="2">
        <v>11</v>
      </c>
      <c r="G5" s="2">
        <v>0</v>
      </c>
      <c r="H5" s="2">
        <v>4</v>
      </c>
      <c r="I5" s="2">
        <v>6</v>
      </c>
      <c r="J5" s="2">
        <v>1</v>
      </c>
      <c r="K5" s="1">
        <v>9</v>
      </c>
      <c r="L5" s="1">
        <v>55</v>
      </c>
      <c r="M5" s="1">
        <v>36</v>
      </c>
      <c r="N5" s="15">
        <f t="shared" si="0"/>
        <v>0</v>
      </c>
      <c r="O5" s="15">
        <f t="shared" si="1"/>
        <v>100</v>
      </c>
    </row>
    <row r="6" spans="1:15" ht="16.5" thickBot="1">
      <c r="A6" s="58"/>
      <c r="B6" s="58"/>
      <c r="C6" s="72"/>
      <c r="D6" s="58"/>
      <c r="E6" s="2" t="s">
        <v>17</v>
      </c>
      <c r="F6" s="2">
        <v>2</v>
      </c>
      <c r="G6" s="2">
        <v>0</v>
      </c>
      <c r="H6" s="2">
        <v>0</v>
      </c>
      <c r="I6" s="2">
        <v>0</v>
      </c>
      <c r="J6" s="2">
        <v>2</v>
      </c>
      <c r="K6" s="1">
        <v>0</v>
      </c>
      <c r="L6" s="1">
        <v>100</v>
      </c>
      <c r="M6" s="1">
        <v>0</v>
      </c>
      <c r="N6" s="15">
        <f t="shared" si="0"/>
        <v>0</v>
      </c>
      <c r="O6" s="15">
        <f t="shared" si="1"/>
        <v>100</v>
      </c>
    </row>
    <row r="7" spans="1:15" ht="16.5" thickBot="1">
      <c r="A7" s="56">
        <v>245083</v>
      </c>
      <c r="B7" s="56" t="s">
        <v>36</v>
      </c>
      <c r="C7" s="70" t="s">
        <v>24</v>
      </c>
      <c r="D7" s="56">
        <v>8</v>
      </c>
      <c r="E7" s="2" t="s">
        <v>14</v>
      </c>
      <c r="F7" s="2">
        <v>2</v>
      </c>
      <c r="G7" s="2">
        <v>0</v>
      </c>
      <c r="H7" s="2">
        <v>2</v>
      </c>
      <c r="I7" s="2">
        <v>0</v>
      </c>
      <c r="J7" s="2">
        <v>0</v>
      </c>
      <c r="K7" s="1">
        <v>100</v>
      </c>
      <c r="L7" s="1">
        <v>0</v>
      </c>
      <c r="M7" s="1">
        <v>0</v>
      </c>
      <c r="N7" s="15">
        <f t="shared" si="0"/>
        <v>0</v>
      </c>
      <c r="O7" s="15">
        <f t="shared" si="1"/>
        <v>100</v>
      </c>
    </row>
    <row r="8" spans="1:15" ht="16.5" thickBot="1">
      <c r="A8" s="57"/>
      <c r="B8" s="57"/>
      <c r="C8" s="71"/>
      <c r="D8" s="57"/>
      <c r="E8" s="2" t="s">
        <v>15</v>
      </c>
      <c r="F8" s="2">
        <v>33</v>
      </c>
      <c r="G8" s="2">
        <v>0</v>
      </c>
      <c r="H8" s="2">
        <v>33</v>
      </c>
      <c r="I8" s="2">
        <v>0</v>
      </c>
      <c r="J8" s="2">
        <v>0</v>
      </c>
      <c r="K8" s="1">
        <v>0</v>
      </c>
      <c r="L8" s="1">
        <v>100</v>
      </c>
      <c r="M8" s="1">
        <v>0</v>
      </c>
      <c r="N8" s="15">
        <f t="shared" si="0"/>
        <v>0</v>
      </c>
      <c r="O8" s="15">
        <f t="shared" si="1"/>
        <v>100</v>
      </c>
    </row>
    <row r="9" spans="1:15" ht="16.5" thickBot="1">
      <c r="A9" s="57"/>
      <c r="B9" s="57"/>
      <c r="C9" s="71"/>
      <c r="D9" s="57"/>
      <c r="E9" s="2" t="s">
        <v>16</v>
      </c>
      <c r="F9" s="2">
        <v>7</v>
      </c>
      <c r="G9" s="2">
        <v>0</v>
      </c>
      <c r="H9" s="2">
        <v>0</v>
      </c>
      <c r="I9" s="2">
        <v>7</v>
      </c>
      <c r="J9" s="2">
        <v>0</v>
      </c>
      <c r="K9" s="1">
        <v>0</v>
      </c>
      <c r="L9" s="1">
        <v>100</v>
      </c>
      <c r="M9" s="1">
        <v>0</v>
      </c>
      <c r="N9" s="15">
        <f t="shared" si="0"/>
        <v>0</v>
      </c>
      <c r="O9" s="15">
        <f t="shared" si="1"/>
        <v>100</v>
      </c>
    </row>
    <row r="10" spans="1:15" ht="16.5" thickBot="1">
      <c r="A10" s="58"/>
      <c r="B10" s="58"/>
      <c r="C10" s="72"/>
      <c r="D10" s="58"/>
      <c r="E10" s="2" t="s">
        <v>17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">
        <v>0</v>
      </c>
      <c r="L10" s="1">
        <v>0</v>
      </c>
      <c r="M10" s="1">
        <v>0</v>
      </c>
      <c r="N10" s="15">
        <f>-F10-G10-H10-I10-J10</f>
        <v>0</v>
      </c>
      <c r="O10" s="15">
        <f t="shared" si="1"/>
        <v>0</v>
      </c>
    </row>
    <row r="11" spans="1:15" ht="16.5" thickBot="1">
      <c r="A11" s="56">
        <v>245083</v>
      </c>
      <c r="B11" s="56" t="s">
        <v>36</v>
      </c>
      <c r="C11" s="70" t="s">
        <v>21</v>
      </c>
      <c r="D11" s="56">
        <v>8</v>
      </c>
      <c r="E11" s="2" t="s">
        <v>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">
        <v>0</v>
      </c>
      <c r="L11" s="1">
        <v>0</v>
      </c>
      <c r="M11" s="1">
        <v>0</v>
      </c>
      <c r="N11" s="15">
        <f>-F11-G11-H11-I11-J11</f>
        <v>0</v>
      </c>
      <c r="O11" s="15">
        <f t="shared" si="1"/>
        <v>0</v>
      </c>
    </row>
    <row r="12" spans="1:15" ht="16.5" thickBot="1">
      <c r="A12" s="57"/>
      <c r="B12" s="57"/>
      <c r="C12" s="71"/>
      <c r="D12" s="57"/>
      <c r="E12" s="2" t="s">
        <v>15</v>
      </c>
      <c r="F12" s="2">
        <v>10</v>
      </c>
      <c r="G12" s="2">
        <v>0</v>
      </c>
      <c r="H12" s="2">
        <v>10</v>
      </c>
      <c r="I12" s="2">
        <v>0</v>
      </c>
      <c r="J12" s="2">
        <v>0</v>
      </c>
      <c r="K12" s="1">
        <v>0</v>
      </c>
      <c r="L12" s="1">
        <v>100</v>
      </c>
      <c r="M12" s="1">
        <v>0</v>
      </c>
      <c r="N12" s="15">
        <f aca="true" t="shared" si="2" ref="N12:N17">F12-G12-H12-I12-J12</f>
        <v>0</v>
      </c>
      <c r="O12" s="15">
        <f t="shared" si="1"/>
        <v>100</v>
      </c>
    </row>
    <row r="13" spans="1:15" ht="16.5" thickBot="1">
      <c r="A13" s="57"/>
      <c r="B13" s="57"/>
      <c r="C13" s="71"/>
      <c r="D13" s="57"/>
      <c r="E13" s="2" t="s">
        <v>16</v>
      </c>
      <c r="F13" s="2">
        <v>4</v>
      </c>
      <c r="G13" s="2">
        <v>0</v>
      </c>
      <c r="H13" s="2">
        <v>0</v>
      </c>
      <c r="I13" s="2">
        <v>4</v>
      </c>
      <c r="J13" s="2">
        <v>0</v>
      </c>
      <c r="K13" s="1">
        <v>0</v>
      </c>
      <c r="L13" s="1">
        <v>100</v>
      </c>
      <c r="M13" s="1">
        <v>0</v>
      </c>
      <c r="N13" s="15">
        <f t="shared" si="2"/>
        <v>0</v>
      </c>
      <c r="O13" s="15">
        <f t="shared" si="1"/>
        <v>100</v>
      </c>
    </row>
    <row r="14" spans="1:15" ht="16.5" thickBot="1">
      <c r="A14" s="58"/>
      <c r="B14" s="58"/>
      <c r="C14" s="72"/>
      <c r="D14" s="58"/>
      <c r="E14" s="2" t="s">
        <v>17</v>
      </c>
      <c r="F14" s="2">
        <v>2</v>
      </c>
      <c r="G14" s="2">
        <v>0</v>
      </c>
      <c r="H14" s="2">
        <v>0</v>
      </c>
      <c r="I14" s="2">
        <v>0</v>
      </c>
      <c r="J14" s="2">
        <v>2</v>
      </c>
      <c r="K14" s="1">
        <v>0</v>
      </c>
      <c r="L14" s="1">
        <v>100</v>
      </c>
      <c r="M14" s="1">
        <v>0</v>
      </c>
      <c r="N14" s="15">
        <f t="shared" si="2"/>
        <v>0</v>
      </c>
      <c r="O14" s="15">
        <f t="shared" si="1"/>
        <v>100</v>
      </c>
    </row>
    <row r="15" spans="1:15" ht="16.5" thickBot="1">
      <c r="A15" s="56">
        <v>245083</v>
      </c>
      <c r="B15" s="56" t="s">
        <v>36</v>
      </c>
      <c r="C15" s="70" t="s">
        <v>26</v>
      </c>
      <c r="D15" s="56">
        <v>8</v>
      </c>
      <c r="E15" s="2" t="s">
        <v>14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1">
        <v>100</v>
      </c>
      <c r="L15" s="1">
        <v>0</v>
      </c>
      <c r="M15" s="1">
        <v>0</v>
      </c>
      <c r="N15" s="15">
        <f t="shared" si="2"/>
        <v>0</v>
      </c>
      <c r="O15" s="15">
        <f t="shared" si="1"/>
        <v>100</v>
      </c>
    </row>
    <row r="16" spans="1:15" ht="16.5" thickBot="1">
      <c r="A16" s="57"/>
      <c r="B16" s="57"/>
      <c r="C16" s="71"/>
      <c r="D16" s="57"/>
      <c r="E16" s="2" t="s">
        <v>15</v>
      </c>
      <c r="F16" s="2">
        <v>17</v>
      </c>
      <c r="G16" s="2">
        <v>0</v>
      </c>
      <c r="H16" s="2">
        <v>16</v>
      </c>
      <c r="I16" s="2">
        <v>1</v>
      </c>
      <c r="J16" s="2">
        <v>0</v>
      </c>
      <c r="K16" s="1">
        <v>6</v>
      </c>
      <c r="L16" s="1">
        <v>94</v>
      </c>
      <c r="M16" s="1">
        <v>0</v>
      </c>
      <c r="N16" s="15">
        <f t="shared" si="2"/>
        <v>0</v>
      </c>
      <c r="O16" s="15">
        <f t="shared" si="1"/>
        <v>100</v>
      </c>
    </row>
    <row r="17" spans="1:15" ht="16.5" thickBot="1">
      <c r="A17" s="57"/>
      <c r="B17" s="57"/>
      <c r="C17" s="71"/>
      <c r="D17" s="57"/>
      <c r="E17" s="2" t="s">
        <v>16</v>
      </c>
      <c r="F17" s="2">
        <v>1</v>
      </c>
      <c r="G17" s="2">
        <v>0</v>
      </c>
      <c r="H17" s="2">
        <v>0</v>
      </c>
      <c r="I17" s="2">
        <v>1</v>
      </c>
      <c r="J17" s="2">
        <v>0</v>
      </c>
      <c r="K17" s="1">
        <v>0</v>
      </c>
      <c r="L17" s="1">
        <v>100</v>
      </c>
      <c r="M17" s="1">
        <v>0</v>
      </c>
      <c r="N17" s="15">
        <f t="shared" si="2"/>
        <v>0</v>
      </c>
      <c r="O17" s="15">
        <f t="shared" si="1"/>
        <v>100</v>
      </c>
    </row>
    <row r="18" spans="1:15" ht="16.5" thickBot="1">
      <c r="A18" s="58"/>
      <c r="B18" s="58"/>
      <c r="C18" s="72"/>
      <c r="D18" s="58"/>
      <c r="E18" s="2" t="s">
        <v>17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">
        <v>0</v>
      </c>
      <c r="L18" s="1">
        <v>0</v>
      </c>
      <c r="M18" s="1">
        <v>0</v>
      </c>
      <c r="N18" s="15">
        <f>-F18-G18-H18-I18-J18</f>
        <v>0</v>
      </c>
      <c r="O18" s="15">
        <f t="shared" si="1"/>
        <v>0</v>
      </c>
    </row>
    <row r="19" spans="1:15" ht="16.5" thickBot="1">
      <c r="A19" s="56">
        <v>245083</v>
      </c>
      <c r="B19" s="56" t="s">
        <v>36</v>
      </c>
      <c r="C19" s="70" t="s">
        <v>27</v>
      </c>
      <c r="D19" s="56">
        <v>8</v>
      </c>
      <c r="E19" s="2" t="s">
        <v>14</v>
      </c>
      <c r="F19" s="2">
        <v>2</v>
      </c>
      <c r="G19" s="2">
        <v>0</v>
      </c>
      <c r="H19" s="2">
        <v>2</v>
      </c>
      <c r="I19" s="2">
        <v>0</v>
      </c>
      <c r="J19" s="2">
        <v>0</v>
      </c>
      <c r="K19" s="1">
        <v>100</v>
      </c>
      <c r="L19" s="1">
        <v>0</v>
      </c>
      <c r="M19" s="1">
        <v>0</v>
      </c>
      <c r="N19" s="15">
        <f>F19-G19-H19-I19-J19</f>
        <v>0</v>
      </c>
      <c r="O19" s="15">
        <f t="shared" si="1"/>
        <v>100</v>
      </c>
    </row>
    <row r="20" spans="1:15" ht="16.5" thickBot="1">
      <c r="A20" s="57"/>
      <c r="B20" s="57"/>
      <c r="C20" s="71"/>
      <c r="D20" s="57"/>
      <c r="E20" s="2" t="s">
        <v>15</v>
      </c>
      <c r="F20" s="2">
        <v>12</v>
      </c>
      <c r="G20" s="2">
        <v>0</v>
      </c>
      <c r="H20" s="2">
        <v>10</v>
      </c>
      <c r="I20" s="2">
        <v>2</v>
      </c>
      <c r="J20" s="2">
        <v>0</v>
      </c>
      <c r="K20" s="1">
        <v>17</v>
      </c>
      <c r="L20" s="1">
        <v>83</v>
      </c>
      <c r="M20" s="1">
        <v>0</v>
      </c>
      <c r="N20" s="15">
        <f>F20-G20-H20-I20-J20</f>
        <v>0</v>
      </c>
      <c r="O20" s="15">
        <f t="shared" si="1"/>
        <v>100</v>
      </c>
    </row>
    <row r="21" spans="1:15" ht="16.5" thickBot="1">
      <c r="A21" s="57"/>
      <c r="B21" s="57"/>
      <c r="C21" s="71"/>
      <c r="D21" s="57"/>
      <c r="E21" s="2" t="s">
        <v>16</v>
      </c>
      <c r="F21" s="2">
        <v>3</v>
      </c>
      <c r="G21" s="2">
        <v>0</v>
      </c>
      <c r="H21" s="2">
        <v>0</v>
      </c>
      <c r="I21" s="2">
        <v>3</v>
      </c>
      <c r="J21" s="2">
        <v>0</v>
      </c>
      <c r="K21" s="1">
        <v>0</v>
      </c>
      <c r="L21" s="1">
        <v>100</v>
      </c>
      <c r="M21" s="1">
        <v>0</v>
      </c>
      <c r="N21" s="15">
        <f>F21-G21-H21-I21-J21</f>
        <v>0</v>
      </c>
      <c r="O21" s="15">
        <f t="shared" si="1"/>
        <v>100</v>
      </c>
    </row>
    <row r="22" spans="1:15" ht="16.5" thickBot="1">
      <c r="A22" s="58"/>
      <c r="B22" s="58"/>
      <c r="C22" s="72"/>
      <c r="D22" s="58"/>
      <c r="E22" s="2" t="s">
        <v>17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">
        <v>0</v>
      </c>
      <c r="L22" s="1">
        <v>0</v>
      </c>
      <c r="M22" s="1">
        <v>0</v>
      </c>
      <c r="N22" s="15">
        <f aca="true" t="shared" si="3" ref="N22:N30">-F22-G22-H22-I22-J22</f>
        <v>0</v>
      </c>
      <c r="O22" s="15">
        <f t="shared" si="1"/>
        <v>0</v>
      </c>
    </row>
    <row r="23" spans="1:15" ht="16.5" thickBot="1">
      <c r="A23" s="56"/>
      <c r="B23" s="56"/>
      <c r="C23" s="70" t="s">
        <v>19</v>
      </c>
      <c r="D23" s="56">
        <v>8</v>
      </c>
      <c r="E23" s="2" t="s">
        <v>14</v>
      </c>
      <c r="F23" s="2"/>
      <c r="G23" s="2"/>
      <c r="H23" s="2"/>
      <c r="I23" s="2"/>
      <c r="J23" s="2"/>
      <c r="K23" s="1"/>
      <c r="L23" s="1"/>
      <c r="M23" s="1"/>
      <c r="N23" s="15">
        <f t="shared" si="3"/>
        <v>0</v>
      </c>
      <c r="O23" s="15">
        <f t="shared" si="1"/>
        <v>0</v>
      </c>
    </row>
    <row r="24" spans="1:15" ht="16.5" thickBot="1">
      <c r="A24" s="57"/>
      <c r="B24" s="57"/>
      <c r="C24" s="71"/>
      <c r="D24" s="57"/>
      <c r="E24" s="2" t="s">
        <v>15</v>
      </c>
      <c r="F24" s="2"/>
      <c r="G24" s="2"/>
      <c r="H24" s="2"/>
      <c r="I24" s="2"/>
      <c r="J24" s="2"/>
      <c r="K24" s="1"/>
      <c r="L24" s="1"/>
      <c r="M24" s="1"/>
      <c r="N24" s="15">
        <f t="shared" si="3"/>
        <v>0</v>
      </c>
      <c r="O24" s="15">
        <f t="shared" si="1"/>
        <v>0</v>
      </c>
    </row>
    <row r="25" spans="1:15" ht="16.5" thickBot="1">
      <c r="A25" s="57"/>
      <c r="B25" s="57"/>
      <c r="C25" s="71"/>
      <c r="D25" s="57"/>
      <c r="E25" s="2" t="s">
        <v>16</v>
      </c>
      <c r="F25" s="2"/>
      <c r="G25" s="2"/>
      <c r="H25" s="2"/>
      <c r="I25" s="2"/>
      <c r="J25" s="2"/>
      <c r="K25" s="1"/>
      <c r="L25" s="1"/>
      <c r="M25" s="1"/>
      <c r="N25" s="15">
        <f t="shared" si="3"/>
        <v>0</v>
      </c>
      <c r="O25" s="15">
        <f t="shared" si="1"/>
        <v>0</v>
      </c>
    </row>
    <row r="26" spans="1:15" ht="16.5" thickBot="1">
      <c r="A26" s="58"/>
      <c r="B26" s="58"/>
      <c r="C26" s="72"/>
      <c r="D26" s="58"/>
      <c r="E26" s="2" t="s">
        <v>17</v>
      </c>
      <c r="F26" s="2"/>
      <c r="G26" s="2"/>
      <c r="H26" s="2"/>
      <c r="I26" s="2"/>
      <c r="J26" s="2"/>
      <c r="K26" s="1"/>
      <c r="L26" s="1"/>
      <c r="M26" s="1"/>
      <c r="N26" s="15">
        <f t="shared" si="3"/>
        <v>0</v>
      </c>
      <c r="O26" s="15">
        <f t="shared" si="1"/>
        <v>0</v>
      </c>
    </row>
    <row r="27" spans="1:15" ht="16.5" thickBot="1">
      <c r="A27" s="56"/>
      <c r="B27" s="56"/>
      <c r="C27" s="70" t="s">
        <v>22</v>
      </c>
      <c r="D27" s="56">
        <v>8</v>
      </c>
      <c r="E27" s="2" t="s">
        <v>14</v>
      </c>
      <c r="F27" s="2"/>
      <c r="G27" s="2"/>
      <c r="H27" s="2"/>
      <c r="I27" s="2"/>
      <c r="J27" s="2"/>
      <c r="K27" s="1"/>
      <c r="L27" s="1"/>
      <c r="M27" s="1"/>
      <c r="N27" s="15">
        <f t="shared" si="3"/>
        <v>0</v>
      </c>
      <c r="O27" s="15">
        <f t="shared" si="1"/>
        <v>0</v>
      </c>
    </row>
    <row r="28" spans="1:15" ht="16.5" thickBot="1">
      <c r="A28" s="57"/>
      <c r="B28" s="57"/>
      <c r="C28" s="71"/>
      <c r="D28" s="57"/>
      <c r="E28" s="2" t="s">
        <v>15</v>
      </c>
      <c r="F28" s="2"/>
      <c r="G28" s="2"/>
      <c r="H28" s="2"/>
      <c r="I28" s="2"/>
      <c r="J28" s="2"/>
      <c r="K28" s="1"/>
      <c r="L28" s="1"/>
      <c r="M28" s="1"/>
      <c r="N28" s="15">
        <f t="shared" si="3"/>
        <v>0</v>
      </c>
      <c r="O28" s="15">
        <f t="shared" si="1"/>
        <v>0</v>
      </c>
    </row>
    <row r="29" spans="1:15" ht="16.5" thickBot="1">
      <c r="A29" s="57"/>
      <c r="B29" s="57"/>
      <c r="C29" s="71"/>
      <c r="D29" s="57"/>
      <c r="E29" s="2" t="s">
        <v>16</v>
      </c>
      <c r="F29" s="2"/>
      <c r="G29" s="2"/>
      <c r="H29" s="2"/>
      <c r="I29" s="2"/>
      <c r="J29" s="2"/>
      <c r="K29" s="1"/>
      <c r="L29" s="1"/>
      <c r="M29" s="1"/>
      <c r="N29" s="15">
        <f t="shared" si="3"/>
        <v>0</v>
      </c>
      <c r="O29" s="15">
        <f t="shared" si="1"/>
        <v>0</v>
      </c>
    </row>
    <row r="30" spans="1:15" ht="16.5" thickBot="1">
      <c r="A30" s="58"/>
      <c r="B30" s="58"/>
      <c r="C30" s="72"/>
      <c r="D30" s="58"/>
      <c r="E30" s="2" t="s">
        <v>17</v>
      </c>
      <c r="F30" s="2"/>
      <c r="G30" s="2"/>
      <c r="H30" s="2"/>
      <c r="I30" s="2"/>
      <c r="J30" s="2"/>
      <c r="K30" s="1"/>
      <c r="L30" s="1"/>
      <c r="M30" s="1"/>
      <c r="N30" s="15">
        <f t="shared" si="3"/>
        <v>0</v>
      </c>
      <c r="O30" s="15">
        <f t="shared" si="1"/>
        <v>0</v>
      </c>
    </row>
    <row r="31" spans="1:15" ht="16.5" thickBot="1">
      <c r="A31" s="56">
        <v>245083</v>
      </c>
      <c r="B31" s="56" t="s">
        <v>36</v>
      </c>
      <c r="C31" s="70" t="s">
        <v>20</v>
      </c>
      <c r="D31" s="56">
        <v>8</v>
      </c>
      <c r="E31" s="2" t="s">
        <v>14</v>
      </c>
      <c r="F31" s="2">
        <v>1</v>
      </c>
      <c r="G31" s="2">
        <v>0</v>
      </c>
      <c r="H31" s="2">
        <v>1</v>
      </c>
      <c r="I31" s="2">
        <v>0</v>
      </c>
      <c r="J31" s="2">
        <v>0</v>
      </c>
      <c r="K31" s="1">
        <v>100</v>
      </c>
      <c r="L31" s="1">
        <v>0</v>
      </c>
      <c r="M31" s="1">
        <v>0</v>
      </c>
      <c r="N31" s="15">
        <f>F31-G31-H31-I31-J31</f>
        <v>0</v>
      </c>
      <c r="O31" s="15">
        <f t="shared" si="1"/>
        <v>100</v>
      </c>
    </row>
    <row r="32" spans="1:15" ht="16.5" thickBot="1">
      <c r="A32" s="57"/>
      <c r="B32" s="57"/>
      <c r="C32" s="71"/>
      <c r="D32" s="57"/>
      <c r="E32" s="2" t="s">
        <v>15</v>
      </c>
      <c r="F32" s="2">
        <v>6</v>
      </c>
      <c r="G32" s="2">
        <v>0</v>
      </c>
      <c r="H32" s="2">
        <v>4</v>
      </c>
      <c r="I32" s="2">
        <v>0</v>
      </c>
      <c r="J32" s="2">
        <v>2</v>
      </c>
      <c r="K32" s="1">
        <v>33</v>
      </c>
      <c r="L32" s="1">
        <v>67</v>
      </c>
      <c r="M32" s="1">
        <v>0</v>
      </c>
      <c r="N32" s="15">
        <f>F32-G32-H32-I32-J32</f>
        <v>0</v>
      </c>
      <c r="O32" s="15">
        <f t="shared" si="1"/>
        <v>100</v>
      </c>
    </row>
    <row r="33" spans="1:15" ht="16.5" thickBot="1">
      <c r="A33" s="57"/>
      <c r="B33" s="57"/>
      <c r="C33" s="71"/>
      <c r="D33" s="57"/>
      <c r="E33" s="2" t="s">
        <v>16</v>
      </c>
      <c r="F33" s="2">
        <v>5</v>
      </c>
      <c r="G33" s="2">
        <v>0</v>
      </c>
      <c r="H33" s="2">
        <v>0</v>
      </c>
      <c r="I33" s="2">
        <v>3</v>
      </c>
      <c r="J33" s="2">
        <v>2</v>
      </c>
      <c r="K33" s="1">
        <v>40</v>
      </c>
      <c r="L33" s="1">
        <v>60</v>
      </c>
      <c r="M33" s="1">
        <v>0</v>
      </c>
      <c r="N33" s="15">
        <f>F33-G33-H33-I33-J33</f>
        <v>0</v>
      </c>
      <c r="O33" s="15">
        <f t="shared" si="1"/>
        <v>100</v>
      </c>
    </row>
    <row r="34" spans="1:15" ht="16.5" thickBot="1">
      <c r="A34" s="58"/>
      <c r="B34" s="58"/>
      <c r="C34" s="72"/>
      <c r="D34" s="58"/>
      <c r="E34" s="2" t="s">
        <v>17</v>
      </c>
      <c r="F34" s="2">
        <v>3</v>
      </c>
      <c r="G34" s="2">
        <v>0</v>
      </c>
      <c r="H34" s="2">
        <v>0</v>
      </c>
      <c r="I34" s="2">
        <v>1</v>
      </c>
      <c r="J34" s="2">
        <v>2</v>
      </c>
      <c r="K34" s="1">
        <v>0</v>
      </c>
      <c r="L34" s="1">
        <v>67</v>
      </c>
      <c r="M34" s="1">
        <v>33</v>
      </c>
      <c r="N34" s="15">
        <f>F34-G34-H34-I34-J34</f>
        <v>0</v>
      </c>
      <c r="O34" s="15">
        <f t="shared" si="1"/>
        <v>100</v>
      </c>
    </row>
  </sheetData>
  <sheetProtection/>
  <mergeCells count="40">
    <mergeCell ref="K1:M1"/>
    <mergeCell ref="A3:A6"/>
    <mergeCell ref="B3:B6"/>
    <mergeCell ref="C3:C6"/>
    <mergeCell ref="D3:D6"/>
    <mergeCell ref="A1:A2"/>
    <mergeCell ref="B1:B2"/>
    <mergeCell ref="C1:C2"/>
    <mergeCell ref="D1:D2"/>
    <mergeCell ref="E1:F2"/>
    <mergeCell ref="D19:D22"/>
    <mergeCell ref="G1:J1"/>
    <mergeCell ref="A7:A10"/>
    <mergeCell ref="B7:B10"/>
    <mergeCell ref="C7:C10"/>
    <mergeCell ref="D7:D10"/>
    <mergeCell ref="A11:A14"/>
    <mergeCell ref="B11:B14"/>
    <mergeCell ref="C11:C14"/>
    <mergeCell ref="D11:D14"/>
    <mergeCell ref="B27:B30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N1:O1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6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7109375" style="12" customWidth="1"/>
    <col min="11" max="13" width="11.00390625" style="0" customWidth="1"/>
  </cols>
  <sheetData>
    <row r="1" spans="1:15" ht="16.5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7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79.5" thickBot="1">
      <c r="A2" s="60"/>
      <c r="B2" s="66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  <c r="N2" s="14" t="s">
        <v>33</v>
      </c>
      <c r="O2" s="13" t="s">
        <v>32</v>
      </c>
    </row>
    <row r="3" spans="1:15" ht="16.5" thickBot="1">
      <c r="A3" s="56">
        <v>245083</v>
      </c>
      <c r="B3" s="56" t="s">
        <v>36</v>
      </c>
      <c r="C3" s="70" t="s">
        <v>19</v>
      </c>
      <c r="D3" s="56">
        <v>10</v>
      </c>
      <c r="E3" s="2" t="s">
        <v>14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">
        <v>0</v>
      </c>
      <c r="L3" s="1">
        <v>0</v>
      </c>
      <c r="M3" s="1">
        <v>0</v>
      </c>
      <c r="N3" s="15">
        <f>F3-G3-H3-I3-J3</f>
        <v>0</v>
      </c>
      <c r="O3" s="15">
        <f>K3+L3+M3</f>
        <v>0</v>
      </c>
    </row>
    <row r="4" spans="1:15" ht="16.5" thickBot="1">
      <c r="A4" s="57"/>
      <c r="B4" s="57"/>
      <c r="C4" s="71"/>
      <c r="D4" s="57"/>
      <c r="E4" s="2" t="s">
        <v>15</v>
      </c>
      <c r="F4" s="2">
        <v>3</v>
      </c>
      <c r="G4" s="2">
        <v>0</v>
      </c>
      <c r="H4" s="2">
        <v>2</v>
      </c>
      <c r="I4" s="2">
        <v>1</v>
      </c>
      <c r="J4" s="2">
        <v>0</v>
      </c>
      <c r="K4" s="1">
        <v>0</v>
      </c>
      <c r="L4" s="1">
        <v>67</v>
      </c>
      <c r="M4" s="1">
        <v>33</v>
      </c>
      <c r="N4" s="15">
        <f>F4-G4-H4-I4-J4</f>
        <v>0</v>
      </c>
      <c r="O4" s="15">
        <f>K4+L4+M4</f>
        <v>100</v>
      </c>
    </row>
    <row r="5" spans="1:15" ht="16.5" thickBot="1">
      <c r="A5" s="57"/>
      <c r="B5" s="57"/>
      <c r="C5" s="71"/>
      <c r="D5" s="57"/>
      <c r="E5" s="2" t="s">
        <v>16</v>
      </c>
      <c r="F5" s="2">
        <v>11</v>
      </c>
      <c r="G5" s="2">
        <v>0</v>
      </c>
      <c r="H5" s="2">
        <v>3</v>
      </c>
      <c r="I5" s="2">
        <v>5</v>
      </c>
      <c r="J5" s="2">
        <v>3</v>
      </c>
      <c r="K5" s="1">
        <v>27</v>
      </c>
      <c r="L5" s="1">
        <v>46</v>
      </c>
      <c r="M5" s="1">
        <v>27</v>
      </c>
      <c r="N5" s="15">
        <f>F5-G5-H5-I5-J5</f>
        <v>0</v>
      </c>
      <c r="O5" s="15">
        <f>K5+L5+M5</f>
        <v>100</v>
      </c>
    </row>
    <row r="6" spans="1:15" ht="16.5" thickBot="1">
      <c r="A6" s="58"/>
      <c r="B6" s="58"/>
      <c r="C6" s="72"/>
      <c r="D6" s="58"/>
      <c r="E6" s="2" t="s">
        <v>17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1">
        <v>0</v>
      </c>
      <c r="L6" s="1">
        <v>0</v>
      </c>
      <c r="M6" s="1">
        <v>0</v>
      </c>
      <c r="N6" s="15">
        <f>F6-G6-H6-I6-J6</f>
        <v>0</v>
      </c>
      <c r="O6" s="15">
        <f>K6+L6+M6</f>
        <v>0</v>
      </c>
    </row>
  </sheetData>
  <sheetProtection/>
  <mergeCells count="12">
    <mergeCell ref="A3:A6"/>
    <mergeCell ref="B3:B6"/>
    <mergeCell ref="C3:C6"/>
    <mergeCell ref="D3:D6"/>
    <mergeCell ref="A1:A2"/>
    <mergeCell ref="B1:B2"/>
    <mergeCell ref="N1:O1"/>
    <mergeCell ref="C1:C2"/>
    <mergeCell ref="D1:D2"/>
    <mergeCell ref="E1:F2"/>
    <mergeCell ref="G1:J1"/>
    <mergeCell ref="K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27.57421875" style="0" customWidth="1"/>
    <col min="3" max="3" width="18.00390625" style="0" customWidth="1"/>
    <col min="5" max="5" width="17.28125" style="12" customWidth="1"/>
    <col min="11" max="13" width="11.28125" style="0" customWidth="1"/>
  </cols>
  <sheetData>
    <row r="1" spans="1:15" ht="16.5" thickBot="1">
      <c r="A1" s="59" t="s">
        <v>0</v>
      </c>
      <c r="B1" s="65" t="s">
        <v>1</v>
      </c>
      <c r="C1" s="59" t="s">
        <v>2</v>
      </c>
      <c r="D1" s="59" t="s">
        <v>3</v>
      </c>
      <c r="E1" s="61" t="s">
        <v>4</v>
      </c>
      <c r="F1" s="67"/>
      <c r="G1" s="53" t="s">
        <v>5</v>
      </c>
      <c r="H1" s="54"/>
      <c r="I1" s="54"/>
      <c r="J1" s="55"/>
      <c r="K1" s="53" t="s">
        <v>6</v>
      </c>
      <c r="L1" s="54"/>
      <c r="M1" s="55"/>
      <c r="N1" s="48" t="s">
        <v>31</v>
      </c>
      <c r="O1" s="49"/>
    </row>
    <row r="2" spans="1:15" ht="79.5" thickBot="1">
      <c r="A2" s="60"/>
      <c r="B2" s="66"/>
      <c r="C2" s="60"/>
      <c r="D2" s="60"/>
      <c r="E2" s="68"/>
      <c r="F2" s="69"/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  <c r="N2" s="14" t="s">
        <v>33</v>
      </c>
      <c r="O2" s="13" t="s">
        <v>32</v>
      </c>
    </row>
    <row r="3" spans="1:15" ht="16.5" thickBot="1">
      <c r="A3" s="56">
        <v>245083</v>
      </c>
      <c r="B3" s="56" t="s">
        <v>36</v>
      </c>
      <c r="C3" s="70" t="s">
        <v>19</v>
      </c>
      <c r="D3" s="56">
        <v>11</v>
      </c>
      <c r="E3" s="2" t="s">
        <v>14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">
        <v>0</v>
      </c>
      <c r="L3" s="1">
        <v>0</v>
      </c>
      <c r="M3" s="1">
        <v>0</v>
      </c>
      <c r="N3" s="15">
        <f>F3-G3-H3-I3-J3</f>
        <v>0</v>
      </c>
      <c r="O3" s="15">
        <f>K3+L3+M3</f>
        <v>0</v>
      </c>
    </row>
    <row r="4" spans="1:15" ht="16.5" thickBot="1">
      <c r="A4" s="57"/>
      <c r="B4" s="57"/>
      <c r="C4" s="71"/>
      <c r="D4" s="57"/>
      <c r="E4" s="2" t="s">
        <v>15</v>
      </c>
      <c r="F4" s="2">
        <v>9</v>
      </c>
      <c r="G4" s="2">
        <v>0</v>
      </c>
      <c r="H4" s="2">
        <v>6</v>
      </c>
      <c r="I4" s="2">
        <v>3</v>
      </c>
      <c r="J4" s="2">
        <v>0</v>
      </c>
      <c r="K4" s="1">
        <v>33</v>
      </c>
      <c r="L4" s="1">
        <v>67</v>
      </c>
      <c r="M4" s="1">
        <v>0</v>
      </c>
      <c r="N4" s="15">
        <f aca="true" t="shared" si="0" ref="N4:N34">F4-G4-H4-I4-J4</f>
        <v>0</v>
      </c>
      <c r="O4" s="15">
        <f aca="true" t="shared" si="1" ref="O4:O34">K4+L4+M4</f>
        <v>100</v>
      </c>
    </row>
    <row r="5" spans="1:15" ht="16.5" thickBot="1">
      <c r="A5" s="57"/>
      <c r="B5" s="57"/>
      <c r="C5" s="71"/>
      <c r="D5" s="57"/>
      <c r="E5" s="2" t="s">
        <v>16</v>
      </c>
      <c r="F5" s="2">
        <v>9</v>
      </c>
      <c r="G5" s="2">
        <v>0</v>
      </c>
      <c r="H5" s="2">
        <v>1</v>
      </c>
      <c r="I5" s="2">
        <v>6</v>
      </c>
      <c r="J5" s="2">
        <v>2</v>
      </c>
      <c r="K5" s="1">
        <v>22</v>
      </c>
      <c r="L5" s="1">
        <v>67</v>
      </c>
      <c r="M5" s="1">
        <v>11</v>
      </c>
      <c r="N5" s="15">
        <f t="shared" si="0"/>
        <v>0</v>
      </c>
      <c r="O5" s="15">
        <f t="shared" si="1"/>
        <v>100</v>
      </c>
    </row>
    <row r="6" spans="1:15" ht="16.5" thickBot="1">
      <c r="A6" s="58"/>
      <c r="B6" s="58"/>
      <c r="C6" s="72"/>
      <c r="D6" s="58"/>
      <c r="E6" s="2" t="s">
        <v>17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1">
        <v>0</v>
      </c>
      <c r="L6" s="1">
        <v>0</v>
      </c>
      <c r="M6" s="1">
        <v>0</v>
      </c>
      <c r="N6" s="15">
        <f t="shared" si="0"/>
        <v>0</v>
      </c>
      <c r="O6" s="15">
        <f t="shared" si="1"/>
        <v>0</v>
      </c>
    </row>
    <row r="7" spans="1:15" ht="16.5" thickBot="1">
      <c r="A7" s="56"/>
      <c r="B7" s="56"/>
      <c r="C7" s="70" t="s">
        <v>22</v>
      </c>
      <c r="D7" s="56">
        <v>11</v>
      </c>
      <c r="E7" s="2" t="s">
        <v>14</v>
      </c>
      <c r="F7" s="2"/>
      <c r="G7" s="2"/>
      <c r="H7" s="2"/>
      <c r="I7" s="2"/>
      <c r="J7" s="2"/>
      <c r="K7" s="1"/>
      <c r="L7" s="1"/>
      <c r="M7" s="1"/>
      <c r="N7" s="15">
        <f t="shared" si="0"/>
        <v>0</v>
      </c>
      <c r="O7" s="15">
        <f t="shared" si="1"/>
        <v>0</v>
      </c>
    </row>
    <row r="8" spans="1:15" ht="16.5" thickBot="1">
      <c r="A8" s="57"/>
      <c r="B8" s="57"/>
      <c r="C8" s="71"/>
      <c r="D8" s="57"/>
      <c r="E8" s="2" t="s">
        <v>15</v>
      </c>
      <c r="F8" s="2"/>
      <c r="G8" s="2"/>
      <c r="H8" s="2"/>
      <c r="I8" s="2"/>
      <c r="J8" s="2"/>
      <c r="K8" s="1"/>
      <c r="L8" s="1"/>
      <c r="M8" s="1"/>
      <c r="N8" s="15">
        <f t="shared" si="0"/>
        <v>0</v>
      </c>
      <c r="O8" s="15">
        <f t="shared" si="1"/>
        <v>0</v>
      </c>
    </row>
    <row r="9" spans="1:15" ht="16.5" thickBot="1">
      <c r="A9" s="57"/>
      <c r="B9" s="57"/>
      <c r="C9" s="71"/>
      <c r="D9" s="57"/>
      <c r="E9" s="2" t="s">
        <v>16</v>
      </c>
      <c r="F9" s="2"/>
      <c r="G9" s="2"/>
      <c r="H9" s="2"/>
      <c r="I9" s="2"/>
      <c r="J9" s="2"/>
      <c r="K9" s="1"/>
      <c r="L9" s="1"/>
      <c r="M9" s="1"/>
      <c r="N9" s="15">
        <f t="shared" si="0"/>
        <v>0</v>
      </c>
      <c r="O9" s="15">
        <f t="shared" si="1"/>
        <v>0</v>
      </c>
    </row>
    <row r="10" spans="1:15" ht="16.5" thickBot="1">
      <c r="A10" s="58"/>
      <c r="B10" s="58"/>
      <c r="C10" s="72"/>
      <c r="D10" s="58"/>
      <c r="E10" s="2" t="s">
        <v>17</v>
      </c>
      <c r="F10" s="2"/>
      <c r="G10" s="2"/>
      <c r="H10" s="2"/>
      <c r="I10" s="2"/>
      <c r="J10" s="2"/>
      <c r="K10" s="1"/>
      <c r="L10" s="1"/>
      <c r="M10" s="1"/>
      <c r="N10" s="15">
        <f t="shared" si="0"/>
        <v>0</v>
      </c>
      <c r="O10" s="15">
        <f t="shared" si="1"/>
        <v>0</v>
      </c>
    </row>
    <row r="11" spans="1:15" ht="16.5" thickBot="1">
      <c r="A11" s="56"/>
      <c r="B11" s="56"/>
      <c r="C11" s="70" t="s">
        <v>20</v>
      </c>
      <c r="D11" s="56">
        <v>11</v>
      </c>
      <c r="E11" s="2" t="s">
        <v>14</v>
      </c>
      <c r="F11" s="2"/>
      <c r="G11" s="2"/>
      <c r="H11" s="2"/>
      <c r="I11" s="2"/>
      <c r="J11" s="2"/>
      <c r="K11" s="1"/>
      <c r="L11" s="1"/>
      <c r="M11" s="1"/>
      <c r="N11" s="15">
        <f t="shared" si="0"/>
        <v>0</v>
      </c>
      <c r="O11" s="15">
        <f t="shared" si="1"/>
        <v>0</v>
      </c>
    </row>
    <row r="12" spans="1:15" ht="16.5" thickBot="1">
      <c r="A12" s="57"/>
      <c r="B12" s="57"/>
      <c r="C12" s="71"/>
      <c r="D12" s="57"/>
      <c r="E12" s="2" t="s">
        <v>15</v>
      </c>
      <c r="F12" s="2"/>
      <c r="G12" s="2"/>
      <c r="H12" s="2"/>
      <c r="I12" s="2"/>
      <c r="J12" s="2"/>
      <c r="K12" s="1"/>
      <c r="L12" s="1"/>
      <c r="M12" s="1"/>
      <c r="N12" s="15">
        <f t="shared" si="0"/>
        <v>0</v>
      </c>
      <c r="O12" s="15">
        <f t="shared" si="1"/>
        <v>0</v>
      </c>
    </row>
    <row r="13" spans="1:15" ht="16.5" thickBot="1">
      <c r="A13" s="57"/>
      <c r="B13" s="57"/>
      <c r="C13" s="71"/>
      <c r="D13" s="57"/>
      <c r="E13" s="2" t="s">
        <v>16</v>
      </c>
      <c r="F13" s="2"/>
      <c r="G13" s="2"/>
      <c r="H13" s="2"/>
      <c r="I13" s="2"/>
      <c r="J13" s="2"/>
      <c r="K13" s="1"/>
      <c r="L13" s="1"/>
      <c r="M13" s="1"/>
      <c r="N13" s="15">
        <f t="shared" si="0"/>
        <v>0</v>
      </c>
      <c r="O13" s="15">
        <f t="shared" si="1"/>
        <v>0</v>
      </c>
    </row>
    <row r="14" spans="1:15" ht="16.5" thickBot="1">
      <c r="A14" s="58"/>
      <c r="B14" s="58"/>
      <c r="C14" s="72"/>
      <c r="D14" s="58"/>
      <c r="E14" s="2" t="s">
        <v>17</v>
      </c>
      <c r="F14" s="2"/>
      <c r="G14" s="2"/>
      <c r="H14" s="2"/>
      <c r="I14" s="2"/>
      <c r="J14" s="2"/>
      <c r="K14" s="1"/>
      <c r="L14" s="1"/>
      <c r="M14" s="1"/>
      <c r="N14" s="15">
        <f t="shared" si="0"/>
        <v>0</v>
      </c>
      <c r="O14" s="15">
        <f t="shared" si="1"/>
        <v>0</v>
      </c>
    </row>
    <row r="15" spans="1:15" ht="16.5" thickBot="1">
      <c r="A15" s="56"/>
      <c r="B15" s="56"/>
      <c r="C15" s="70" t="s">
        <v>21</v>
      </c>
      <c r="D15" s="56">
        <v>11</v>
      </c>
      <c r="E15" s="2" t="s">
        <v>14</v>
      </c>
      <c r="F15" s="2"/>
      <c r="G15" s="2"/>
      <c r="H15" s="2"/>
      <c r="I15" s="2"/>
      <c r="J15" s="2"/>
      <c r="K15" s="1"/>
      <c r="L15" s="1"/>
      <c r="M15" s="1"/>
      <c r="N15" s="15">
        <f t="shared" si="0"/>
        <v>0</v>
      </c>
      <c r="O15" s="15">
        <f t="shared" si="1"/>
        <v>0</v>
      </c>
    </row>
    <row r="16" spans="1:15" ht="16.5" thickBot="1">
      <c r="A16" s="57"/>
      <c r="B16" s="57"/>
      <c r="C16" s="71"/>
      <c r="D16" s="57"/>
      <c r="E16" s="2" t="s">
        <v>15</v>
      </c>
      <c r="F16" s="2"/>
      <c r="G16" s="2"/>
      <c r="H16" s="2"/>
      <c r="I16" s="2"/>
      <c r="J16" s="2"/>
      <c r="K16" s="1"/>
      <c r="L16" s="1"/>
      <c r="M16" s="1"/>
      <c r="N16" s="15">
        <f t="shared" si="0"/>
        <v>0</v>
      </c>
      <c r="O16" s="15">
        <f t="shared" si="1"/>
        <v>0</v>
      </c>
    </row>
    <row r="17" spans="1:15" ht="16.5" thickBot="1">
      <c r="A17" s="57"/>
      <c r="B17" s="57"/>
      <c r="C17" s="71"/>
      <c r="D17" s="57"/>
      <c r="E17" s="2" t="s">
        <v>16</v>
      </c>
      <c r="F17" s="2"/>
      <c r="G17" s="2"/>
      <c r="H17" s="2"/>
      <c r="I17" s="2"/>
      <c r="J17" s="2"/>
      <c r="K17" s="1"/>
      <c r="L17" s="1"/>
      <c r="M17" s="1"/>
      <c r="N17" s="15">
        <f t="shared" si="0"/>
        <v>0</v>
      </c>
      <c r="O17" s="15">
        <f t="shared" si="1"/>
        <v>0</v>
      </c>
    </row>
    <row r="18" spans="1:15" ht="16.5" thickBot="1">
      <c r="A18" s="58"/>
      <c r="B18" s="58"/>
      <c r="C18" s="72"/>
      <c r="D18" s="58"/>
      <c r="E18" s="2" t="s">
        <v>17</v>
      </c>
      <c r="F18" s="2"/>
      <c r="G18" s="2"/>
      <c r="H18" s="2"/>
      <c r="I18" s="2"/>
      <c r="J18" s="2"/>
      <c r="K18" s="1"/>
      <c r="L18" s="1"/>
      <c r="M18" s="1"/>
      <c r="N18" s="15">
        <f t="shared" si="0"/>
        <v>0</v>
      </c>
      <c r="O18" s="15">
        <f t="shared" si="1"/>
        <v>0</v>
      </c>
    </row>
    <row r="19" spans="1:15" ht="16.5" thickBot="1">
      <c r="A19" s="56"/>
      <c r="B19" s="56"/>
      <c r="C19" s="70" t="s">
        <v>26</v>
      </c>
      <c r="D19" s="56">
        <v>11</v>
      </c>
      <c r="E19" s="2" t="s">
        <v>14</v>
      </c>
      <c r="F19" s="2"/>
      <c r="G19" s="2"/>
      <c r="H19" s="2"/>
      <c r="I19" s="2"/>
      <c r="J19" s="2"/>
      <c r="K19" s="1"/>
      <c r="L19" s="1"/>
      <c r="M19" s="1"/>
      <c r="N19" s="15">
        <f t="shared" si="0"/>
        <v>0</v>
      </c>
      <c r="O19" s="15">
        <f t="shared" si="1"/>
        <v>0</v>
      </c>
    </row>
    <row r="20" spans="1:15" ht="16.5" thickBot="1">
      <c r="A20" s="57"/>
      <c r="B20" s="57"/>
      <c r="C20" s="71"/>
      <c r="D20" s="57"/>
      <c r="E20" s="2" t="s">
        <v>15</v>
      </c>
      <c r="F20" s="2"/>
      <c r="G20" s="2"/>
      <c r="H20" s="2"/>
      <c r="I20" s="2"/>
      <c r="J20" s="2"/>
      <c r="K20" s="1"/>
      <c r="L20" s="1"/>
      <c r="M20" s="1"/>
      <c r="N20" s="15">
        <f t="shared" si="0"/>
        <v>0</v>
      </c>
      <c r="O20" s="15">
        <f t="shared" si="1"/>
        <v>0</v>
      </c>
    </row>
    <row r="21" spans="1:15" ht="16.5" thickBot="1">
      <c r="A21" s="57"/>
      <c r="B21" s="57"/>
      <c r="C21" s="71"/>
      <c r="D21" s="57"/>
      <c r="E21" s="2" t="s">
        <v>16</v>
      </c>
      <c r="F21" s="2"/>
      <c r="G21" s="2"/>
      <c r="H21" s="2"/>
      <c r="I21" s="2"/>
      <c r="J21" s="2"/>
      <c r="K21" s="1"/>
      <c r="L21" s="1"/>
      <c r="M21" s="1"/>
      <c r="N21" s="15">
        <f t="shared" si="0"/>
        <v>0</v>
      </c>
      <c r="O21" s="15">
        <f t="shared" si="1"/>
        <v>0</v>
      </c>
    </row>
    <row r="22" spans="1:15" ht="16.5" thickBot="1">
      <c r="A22" s="58"/>
      <c r="B22" s="58"/>
      <c r="C22" s="72"/>
      <c r="D22" s="58"/>
      <c r="E22" s="2" t="s">
        <v>17</v>
      </c>
      <c r="F22" s="2"/>
      <c r="G22" s="2"/>
      <c r="H22" s="2"/>
      <c r="I22" s="2"/>
      <c r="J22" s="2"/>
      <c r="K22" s="1"/>
      <c r="L22" s="1"/>
      <c r="M22" s="1"/>
      <c r="N22" s="15">
        <f t="shared" si="0"/>
        <v>0</v>
      </c>
      <c r="O22" s="15">
        <f t="shared" si="1"/>
        <v>0</v>
      </c>
    </row>
    <row r="23" spans="1:15" ht="16.5" thickBot="1">
      <c r="A23" s="56"/>
      <c r="B23" s="56"/>
      <c r="C23" s="70" t="s">
        <v>18</v>
      </c>
      <c r="D23" s="56">
        <v>11</v>
      </c>
      <c r="E23" s="2" t="s">
        <v>14</v>
      </c>
      <c r="F23" s="2"/>
      <c r="G23" s="2"/>
      <c r="H23" s="2"/>
      <c r="I23" s="2"/>
      <c r="J23" s="2"/>
      <c r="K23" s="1"/>
      <c r="L23" s="1"/>
      <c r="M23" s="1"/>
      <c r="N23" s="15">
        <f t="shared" si="0"/>
        <v>0</v>
      </c>
      <c r="O23" s="15">
        <f t="shared" si="1"/>
        <v>0</v>
      </c>
    </row>
    <row r="24" spans="1:15" ht="16.5" thickBot="1">
      <c r="A24" s="57"/>
      <c r="B24" s="57"/>
      <c r="C24" s="71"/>
      <c r="D24" s="57"/>
      <c r="E24" s="2" t="s">
        <v>15</v>
      </c>
      <c r="F24" s="2"/>
      <c r="G24" s="2"/>
      <c r="H24" s="2"/>
      <c r="I24" s="2"/>
      <c r="J24" s="2"/>
      <c r="K24" s="1"/>
      <c r="L24" s="1"/>
      <c r="M24" s="1"/>
      <c r="N24" s="15">
        <f t="shared" si="0"/>
        <v>0</v>
      </c>
      <c r="O24" s="15">
        <f t="shared" si="1"/>
        <v>0</v>
      </c>
    </row>
    <row r="25" spans="1:15" ht="16.5" thickBot="1">
      <c r="A25" s="57"/>
      <c r="B25" s="57"/>
      <c r="C25" s="71"/>
      <c r="D25" s="57"/>
      <c r="E25" s="2" t="s">
        <v>16</v>
      </c>
      <c r="F25" s="2"/>
      <c r="G25" s="2"/>
      <c r="H25" s="2"/>
      <c r="I25" s="2"/>
      <c r="J25" s="2"/>
      <c r="K25" s="1"/>
      <c r="L25" s="1"/>
      <c r="M25" s="1"/>
      <c r="N25" s="15">
        <f t="shared" si="0"/>
        <v>0</v>
      </c>
      <c r="O25" s="15">
        <f t="shared" si="1"/>
        <v>0</v>
      </c>
    </row>
    <row r="26" spans="1:15" ht="16.5" thickBot="1">
      <c r="A26" s="58"/>
      <c r="B26" s="58"/>
      <c r="C26" s="72"/>
      <c r="D26" s="58"/>
      <c r="E26" s="2" t="s">
        <v>17</v>
      </c>
      <c r="F26" s="2"/>
      <c r="G26" s="2"/>
      <c r="H26" s="2"/>
      <c r="I26" s="2"/>
      <c r="J26" s="2"/>
      <c r="K26" s="1"/>
      <c r="L26" s="1"/>
      <c r="M26" s="1"/>
      <c r="N26" s="15">
        <f t="shared" si="0"/>
        <v>0</v>
      </c>
      <c r="O26" s="15">
        <f t="shared" si="1"/>
        <v>0</v>
      </c>
    </row>
    <row r="27" spans="1:15" ht="16.5" thickBot="1">
      <c r="A27" s="56"/>
      <c r="B27" s="56"/>
      <c r="C27" s="70" t="s">
        <v>28</v>
      </c>
      <c r="D27" s="56">
        <v>11</v>
      </c>
      <c r="E27" s="2" t="s">
        <v>14</v>
      </c>
      <c r="F27" s="2"/>
      <c r="G27" s="2"/>
      <c r="H27" s="2"/>
      <c r="I27" s="2"/>
      <c r="J27" s="2"/>
      <c r="K27" s="1"/>
      <c r="L27" s="1"/>
      <c r="M27" s="1"/>
      <c r="N27" s="15">
        <f t="shared" si="0"/>
        <v>0</v>
      </c>
      <c r="O27" s="15">
        <f t="shared" si="1"/>
        <v>0</v>
      </c>
    </row>
    <row r="28" spans="1:15" ht="16.5" thickBot="1">
      <c r="A28" s="57"/>
      <c r="B28" s="57"/>
      <c r="C28" s="71"/>
      <c r="D28" s="57"/>
      <c r="E28" s="2" t="s">
        <v>15</v>
      </c>
      <c r="F28" s="2"/>
      <c r="G28" s="2"/>
      <c r="H28" s="2"/>
      <c r="I28" s="2"/>
      <c r="J28" s="2"/>
      <c r="K28" s="1"/>
      <c r="L28" s="1"/>
      <c r="M28" s="1"/>
      <c r="N28" s="15">
        <f t="shared" si="0"/>
        <v>0</v>
      </c>
      <c r="O28" s="15">
        <f t="shared" si="1"/>
        <v>0</v>
      </c>
    </row>
    <row r="29" spans="1:15" ht="16.5" thickBot="1">
      <c r="A29" s="57"/>
      <c r="B29" s="57"/>
      <c r="C29" s="71"/>
      <c r="D29" s="57"/>
      <c r="E29" s="2" t="s">
        <v>16</v>
      </c>
      <c r="F29" s="2"/>
      <c r="G29" s="2"/>
      <c r="H29" s="2"/>
      <c r="I29" s="2"/>
      <c r="J29" s="2"/>
      <c r="K29" s="1"/>
      <c r="L29" s="1"/>
      <c r="M29" s="1"/>
      <c r="N29" s="15">
        <f t="shared" si="0"/>
        <v>0</v>
      </c>
      <c r="O29" s="15">
        <f t="shared" si="1"/>
        <v>0</v>
      </c>
    </row>
    <row r="30" spans="1:15" ht="16.5" thickBot="1">
      <c r="A30" s="58"/>
      <c r="B30" s="58"/>
      <c r="C30" s="72"/>
      <c r="D30" s="58"/>
      <c r="E30" s="2" t="s">
        <v>17</v>
      </c>
      <c r="F30" s="2"/>
      <c r="G30" s="2"/>
      <c r="H30" s="2"/>
      <c r="I30" s="2"/>
      <c r="J30" s="2"/>
      <c r="K30" s="1"/>
      <c r="L30" s="1"/>
      <c r="M30" s="1"/>
      <c r="N30" s="15">
        <f t="shared" si="0"/>
        <v>0</v>
      </c>
      <c r="O30" s="15">
        <f t="shared" si="1"/>
        <v>0</v>
      </c>
    </row>
    <row r="31" spans="1:15" ht="16.5" thickBot="1">
      <c r="A31" s="56"/>
      <c r="B31" s="56"/>
      <c r="C31" s="70" t="s">
        <v>29</v>
      </c>
      <c r="D31" s="56">
        <v>11</v>
      </c>
      <c r="E31" s="2" t="s">
        <v>14</v>
      </c>
      <c r="F31" s="2"/>
      <c r="G31" s="2"/>
      <c r="H31" s="2"/>
      <c r="I31" s="2"/>
      <c r="J31" s="2"/>
      <c r="K31" s="1"/>
      <c r="L31" s="1"/>
      <c r="M31" s="1"/>
      <c r="N31" s="15">
        <f t="shared" si="0"/>
        <v>0</v>
      </c>
      <c r="O31" s="15">
        <f t="shared" si="1"/>
        <v>0</v>
      </c>
    </row>
    <row r="32" spans="1:15" ht="16.5" thickBot="1">
      <c r="A32" s="57"/>
      <c r="B32" s="57"/>
      <c r="C32" s="71"/>
      <c r="D32" s="57"/>
      <c r="E32" s="2" t="s">
        <v>15</v>
      </c>
      <c r="F32" s="2"/>
      <c r="G32" s="2"/>
      <c r="H32" s="2"/>
      <c r="I32" s="2"/>
      <c r="J32" s="2"/>
      <c r="K32" s="1"/>
      <c r="L32" s="1"/>
      <c r="M32" s="1"/>
      <c r="N32" s="15">
        <f t="shared" si="0"/>
        <v>0</v>
      </c>
      <c r="O32" s="15">
        <f t="shared" si="1"/>
        <v>0</v>
      </c>
    </row>
    <row r="33" spans="1:15" ht="16.5" thickBot="1">
      <c r="A33" s="57"/>
      <c r="B33" s="57"/>
      <c r="C33" s="71"/>
      <c r="D33" s="57"/>
      <c r="E33" s="2" t="s">
        <v>16</v>
      </c>
      <c r="F33" s="2"/>
      <c r="G33" s="2"/>
      <c r="H33" s="2"/>
      <c r="I33" s="2"/>
      <c r="J33" s="2"/>
      <c r="K33" s="1"/>
      <c r="L33" s="1"/>
      <c r="M33" s="1"/>
      <c r="N33" s="15">
        <f t="shared" si="0"/>
        <v>0</v>
      </c>
      <c r="O33" s="15">
        <f t="shared" si="1"/>
        <v>0</v>
      </c>
    </row>
    <row r="34" spans="1:15" ht="16.5" thickBot="1">
      <c r="A34" s="58"/>
      <c r="B34" s="58"/>
      <c r="C34" s="72"/>
      <c r="D34" s="58"/>
      <c r="E34" s="2" t="s">
        <v>17</v>
      </c>
      <c r="F34" s="2"/>
      <c r="G34" s="2"/>
      <c r="H34" s="2"/>
      <c r="I34" s="2"/>
      <c r="J34" s="2"/>
      <c r="K34" s="1"/>
      <c r="L34" s="1"/>
      <c r="M34" s="1"/>
      <c r="N34" s="15">
        <f t="shared" si="0"/>
        <v>0</v>
      </c>
      <c r="O34" s="15">
        <f t="shared" si="1"/>
        <v>0</v>
      </c>
    </row>
  </sheetData>
  <sheetProtection/>
  <mergeCells count="40">
    <mergeCell ref="C1:C2"/>
    <mergeCell ref="D1:D2"/>
    <mergeCell ref="E1:F2"/>
    <mergeCell ref="G1:J1"/>
    <mergeCell ref="K1:M1"/>
    <mergeCell ref="A3:A6"/>
    <mergeCell ref="B3:B6"/>
    <mergeCell ref="C3:C6"/>
    <mergeCell ref="D3:D6"/>
    <mergeCell ref="A1:A2"/>
    <mergeCell ref="D19:D22"/>
    <mergeCell ref="A7:A10"/>
    <mergeCell ref="B7:B10"/>
    <mergeCell ref="C7:C10"/>
    <mergeCell ref="D7:D10"/>
    <mergeCell ref="B1:B2"/>
    <mergeCell ref="A11:A14"/>
    <mergeCell ref="B11:B14"/>
    <mergeCell ref="C11:C14"/>
    <mergeCell ref="D11:D14"/>
    <mergeCell ref="B27:B30"/>
    <mergeCell ref="C27:C30"/>
    <mergeCell ref="D27:D30"/>
    <mergeCell ref="A15:A18"/>
    <mergeCell ref="B15:B18"/>
    <mergeCell ref="C15:C18"/>
    <mergeCell ref="D15:D18"/>
    <mergeCell ref="A19:A22"/>
    <mergeCell ref="B19:B22"/>
    <mergeCell ref="C19:C22"/>
    <mergeCell ref="N1:O1"/>
    <mergeCell ref="A31:A34"/>
    <mergeCell ref="B31:B34"/>
    <mergeCell ref="C31:C34"/>
    <mergeCell ref="D31:D34"/>
    <mergeCell ref="A23:A26"/>
    <mergeCell ref="B23:B26"/>
    <mergeCell ref="C23:C26"/>
    <mergeCell ref="D23:D26"/>
    <mergeCell ref="A27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л.г.панова</dc:creator>
  <cp:keywords/>
  <dc:description/>
  <cp:lastModifiedBy>Кузнецова МА</cp:lastModifiedBy>
  <dcterms:created xsi:type="dcterms:W3CDTF">2020-05-26T08:07:01Z</dcterms:created>
  <dcterms:modified xsi:type="dcterms:W3CDTF">2023-06-16T09:38:38Z</dcterms:modified>
  <cp:category/>
  <cp:version/>
  <cp:contentType/>
  <cp:contentStatus/>
</cp:coreProperties>
</file>